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defaultThemeVersion="124226"/>
  <mc:AlternateContent xmlns:mc="http://schemas.openxmlformats.org/markup-compatibility/2006">
    <mc:Choice Requires="x15">
      <x15ac:absPath xmlns:x15ac="http://schemas.microsoft.com/office/spreadsheetml/2010/11/ac" url="C:\Users\Velimir\AppData\Local\Microsoft\Windows\INetCache\Content.Outlook\IT7MZXSR\"/>
    </mc:Choice>
  </mc:AlternateContent>
  <xr:revisionPtr revIDLastSave="0" documentId="13_ncr:1_{319CDD4F-4DFB-4ABE-A0D7-989CBBA9A794}" xr6:coauthVersionLast="45" xr6:coauthVersionMax="45" xr10:uidLastSave="{00000000-0000-0000-0000-000000000000}"/>
  <bookViews>
    <workbookView xWindow="-120" yWindow="-120" windowWidth="29040" windowHeight="15840" tabRatio="852" xr2:uid="{00000000-000D-0000-FFFF-FFFF00000000}"/>
  </bookViews>
  <sheets>
    <sheet name="D9" sheetId="47" r:id="rId1"/>
    <sheet name="D10" sheetId="52" r:id="rId2"/>
    <sheet name="D10.1" sheetId="53" r:id="rId3"/>
    <sheet name="D10.2" sheetId="54" r:id="rId4"/>
    <sheet name="Kapela Rav Sela rekapitulacija" sheetId="50" r:id="rId5"/>
  </sheets>
  <definedNames>
    <definedName name="_xlnm.Print_Area" localSheetId="0">'D9'!$A$1:$H$1229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 i="50" l="1"/>
  <c r="A4" i="50"/>
  <c r="H868" i="54"/>
  <c r="H885" i="53"/>
  <c r="H1182" i="47"/>
  <c r="H1103" i="47"/>
  <c r="H1070" i="47"/>
  <c r="H974" i="47"/>
  <c r="H699" i="47"/>
  <c r="H545" i="47"/>
  <c r="H499" i="47"/>
  <c r="H470" i="47"/>
  <c r="H369" i="47"/>
  <c r="H203" i="47"/>
  <c r="H382" i="52" l="1"/>
  <c r="D404" i="54"/>
  <c r="D412" i="53"/>
  <c r="D375" i="52"/>
  <c r="H375" i="52" s="1"/>
  <c r="D459" i="47"/>
  <c r="D486" i="54"/>
  <c r="D494" i="53"/>
  <c r="D457" i="52"/>
  <c r="D541" i="47"/>
  <c r="H341" i="47"/>
  <c r="H339" i="47"/>
  <c r="H251" i="47"/>
  <c r="H249" i="47"/>
  <c r="H247" i="47"/>
  <c r="D289" i="54" l="1"/>
  <c r="D287" i="54"/>
  <c r="H337" i="47"/>
  <c r="D330" i="47"/>
  <c r="D328" i="47"/>
  <c r="D326" i="47"/>
  <c r="D324" i="47"/>
  <c r="H842" i="54" l="1"/>
  <c r="H859" i="53"/>
  <c r="H1039" i="52"/>
  <c r="H1178" i="47"/>
  <c r="D834" i="54"/>
  <c r="H834" i="54" s="1"/>
  <c r="D1032" i="52"/>
  <c r="D1171" i="47"/>
  <c r="H757" i="54"/>
  <c r="H738" i="54"/>
  <c r="H776" i="53"/>
  <c r="H758" i="53"/>
  <c r="H960" i="52"/>
  <c r="H958" i="52"/>
  <c r="H940" i="52"/>
  <c r="H1099" i="47"/>
  <c r="H1097" i="47"/>
  <c r="H1079" i="47"/>
  <c r="H721" i="54"/>
  <c r="H718" i="54"/>
  <c r="H714" i="54"/>
  <c r="H707" i="54"/>
  <c r="H702" i="54"/>
  <c r="H697" i="54"/>
  <c r="H737" i="53"/>
  <c r="H730" i="53"/>
  <c r="H725" i="53"/>
  <c r="H720" i="53"/>
  <c r="H923" i="52"/>
  <c r="H920" i="52"/>
  <c r="H917" i="52"/>
  <c r="H907" i="52"/>
  <c r="H904" i="52"/>
  <c r="H901" i="52"/>
  <c r="H1066" i="47"/>
  <c r="H1063" i="47"/>
  <c r="H1060" i="47"/>
  <c r="H1057" i="47"/>
  <c r="H1054" i="47"/>
  <c r="H1052" i="47"/>
  <c r="H1045" i="47"/>
  <c r="H1040" i="47"/>
  <c r="H1035" i="47"/>
  <c r="H1017" i="47"/>
  <c r="H1014" i="47"/>
  <c r="H1011" i="47"/>
  <c r="H1009" i="47"/>
  <c r="H987" i="47"/>
  <c r="H882" i="52"/>
  <c r="H876" i="52"/>
  <c r="H869" i="52"/>
  <c r="H865" i="52"/>
  <c r="H862" i="52"/>
  <c r="H859" i="52"/>
  <c r="H856" i="52"/>
  <c r="H853" i="52"/>
  <c r="H850" i="52"/>
  <c r="H970" i="47"/>
  <c r="H964" i="47"/>
  <c r="H957" i="47"/>
  <c r="H953" i="47"/>
  <c r="H950" i="47"/>
  <c r="H947" i="47"/>
  <c r="H944" i="47"/>
  <c r="H941" i="47"/>
  <c r="H938" i="47"/>
  <c r="H671" i="54"/>
  <c r="D668" i="54"/>
  <c r="H668" i="54" s="1"/>
  <c r="D665" i="54"/>
  <c r="H665" i="54" s="1"/>
  <c r="D662" i="54"/>
  <c r="H662" i="54" s="1"/>
  <c r="H658" i="54"/>
  <c r="H654" i="54"/>
  <c r="H651" i="54"/>
  <c r="H646" i="54"/>
  <c r="H643" i="54"/>
  <c r="H637" i="54"/>
  <c r="H694" i="53"/>
  <c r="D691" i="53"/>
  <c r="H691" i="53" s="1"/>
  <c r="D688" i="53"/>
  <c r="H688" i="53" s="1"/>
  <c r="D685" i="53"/>
  <c r="H685" i="53" s="1"/>
  <c r="H681" i="53"/>
  <c r="H677" i="53"/>
  <c r="H674" i="53"/>
  <c r="H669" i="53"/>
  <c r="H666" i="53"/>
  <c r="H660" i="53"/>
  <c r="H840" i="52"/>
  <c r="H837" i="52"/>
  <c r="H834" i="52"/>
  <c r="H831" i="52"/>
  <c r="D828" i="52"/>
  <c r="H828" i="52" s="1"/>
  <c r="D825" i="52"/>
  <c r="H825" i="52" s="1"/>
  <c r="D822" i="52"/>
  <c r="H822" i="52" s="1"/>
  <c r="H818" i="52"/>
  <c r="H814" i="52"/>
  <c r="H809" i="52"/>
  <c r="H806" i="52"/>
  <c r="H803" i="52"/>
  <c r="H797" i="52"/>
  <c r="H791" i="52"/>
  <c r="H928" i="47"/>
  <c r="H919" i="47"/>
  <c r="H925" i="47"/>
  <c r="H922" i="47"/>
  <c r="H902" i="47"/>
  <c r="H894" i="47"/>
  <c r="H891" i="47"/>
  <c r="H888" i="47"/>
  <c r="H882" i="47"/>
  <c r="H748" i="52"/>
  <c r="H862" i="47"/>
  <c r="H854" i="47"/>
  <c r="H830" i="47"/>
  <c r="H653" i="53"/>
  <c r="H728" i="52"/>
  <c r="H726" i="52"/>
  <c r="H811" i="47"/>
  <c r="H534" i="52"/>
  <c r="H727" i="54" l="1"/>
  <c r="H927" i="52"/>
  <c r="H1069" i="52" s="1"/>
  <c r="H532" i="52" l="1"/>
  <c r="H696" i="47" l="1"/>
  <c r="H608" i="52"/>
  <c r="H691" i="47"/>
  <c r="H689" i="47"/>
  <c r="H586" i="52"/>
  <c r="D583" i="52"/>
  <c r="H583" i="52" s="1"/>
  <c r="H578" i="52"/>
  <c r="D682" i="47"/>
  <c r="H682" i="47" s="1"/>
  <c r="D679" i="47"/>
  <c r="H679" i="47" s="1"/>
  <c r="D677" i="47"/>
  <c r="H677" i="47" s="1"/>
  <c r="H675" i="47"/>
  <c r="D665" i="47"/>
  <c r="H665" i="47" s="1"/>
  <c r="H668" i="47"/>
  <c r="H660" i="47"/>
  <c r="H527" i="52"/>
  <c r="H616" i="47"/>
  <c r="H611" i="47"/>
  <c r="H440" i="54"/>
  <c r="H433" i="54"/>
  <c r="H448" i="53"/>
  <c r="H441" i="53"/>
  <c r="H411" i="52"/>
  <c r="H404" i="52"/>
  <c r="H495" i="47"/>
  <c r="H488" i="47"/>
  <c r="H411" i="54"/>
  <c r="H419" i="53"/>
  <c r="H466" i="47"/>
  <c r="H313" i="54" l="1"/>
  <c r="H308" i="54"/>
  <c r="H303" i="54"/>
  <c r="H298" i="54"/>
  <c r="H321" i="53"/>
  <c r="H316" i="53"/>
  <c r="H311" i="53"/>
  <c r="H306" i="53"/>
  <c r="H283" i="52"/>
  <c r="H278" i="52"/>
  <c r="H273" i="52"/>
  <c r="H268" i="52"/>
  <c r="H365" i="47"/>
  <c r="H360" i="47"/>
  <c r="H355" i="47"/>
  <c r="H350" i="47"/>
  <c r="H287" i="54"/>
  <c r="H289" i="54"/>
  <c r="D296" i="53"/>
  <c r="H296" i="53" s="1"/>
  <c r="D294" i="53"/>
  <c r="H294" i="53" s="1"/>
  <c r="D259" i="52"/>
  <c r="H259" i="52" s="1"/>
  <c r="D257" i="52"/>
  <c r="H257" i="52" s="1"/>
  <c r="D255" i="52"/>
  <c r="H255" i="52" s="1"/>
  <c r="D253" i="52"/>
  <c r="H253" i="52" s="1"/>
  <c r="H246" i="52"/>
  <c r="H317" i="47"/>
  <c r="H284" i="53"/>
  <c r="H240" i="52"/>
  <c r="H311" i="47"/>
  <c r="H309" i="47"/>
  <c r="H277" i="54" l="1"/>
  <c r="H277" i="53"/>
  <c r="H233" i="52"/>
  <c r="H302" i="47"/>
  <c r="H252" i="54"/>
  <c r="H252" i="53"/>
  <c r="H277" i="47"/>
  <c r="H241" i="54"/>
  <c r="H241" i="53"/>
  <c r="H266" i="47"/>
  <c r="H212" i="52"/>
  <c r="H229" i="47"/>
  <c r="H213" i="54"/>
  <c r="H214" i="53"/>
  <c r="H207" i="52"/>
  <c r="H224" i="47"/>
  <c r="H207" i="54" l="1"/>
  <c r="H201" i="54"/>
  <c r="D157" i="52" l="1"/>
  <c r="H157" i="52" s="1"/>
  <c r="D164" i="47"/>
  <c r="H164" i="47" s="1"/>
  <c r="D143" i="54"/>
  <c r="H143" i="54" s="1"/>
  <c r="H190" i="54"/>
  <c r="H188" i="54"/>
  <c r="H190" i="53"/>
  <c r="H188" i="53"/>
  <c r="H193" i="52"/>
  <c r="H191" i="52"/>
  <c r="H200" i="47"/>
  <c r="H198" i="47"/>
  <c r="H168" i="54"/>
  <c r="H168" i="53"/>
  <c r="H171" i="52"/>
  <c r="H178" i="47"/>
  <c r="H144" i="52"/>
  <c r="H151" i="47"/>
  <c r="H129" i="53"/>
  <c r="H127" i="53"/>
  <c r="H125" i="53"/>
  <c r="H129" i="52"/>
  <c r="H127" i="52"/>
  <c r="H125" i="52"/>
  <c r="H136" i="47"/>
  <c r="H134" i="47"/>
  <c r="H132" i="47"/>
  <c r="H129" i="54"/>
  <c r="H127" i="54"/>
  <c r="H125" i="54"/>
  <c r="H100" i="54"/>
  <c r="H100" i="53"/>
  <c r="H100" i="52"/>
  <c r="H107" i="47"/>
  <c r="H93" i="54"/>
  <c r="H93" i="53"/>
  <c r="H93" i="52"/>
  <c r="H100" i="47"/>
  <c r="H79" i="54"/>
  <c r="H79" i="53"/>
  <c r="H79" i="52"/>
  <c r="H86" i="47"/>
  <c r="H71" i="54"/>
  <c r="H71" i="53"/>
  <c r="H71" i="52"/>
  <c r="H71" i="47"/>
  <c r="D154" i="54" l="1"/>
  <c r="H154" i="54" s="1"/>
  <c r="B856" i="54"/>
  <c r="B62" i="54"/>
  <c r="B873" i="53"/>
  <c r="B62" i="53"/>
  <c r="H9" i="53"/>
  <c r="B1192" i="47"/>
  <c r="B62" i="47"/>
  <c r="B1053" i="52"/>
  <c r="B62" i="52"/>
  <c r="D852" i="53" l="1"/>
  <c r="H852" i="53" s="1"/>
  <c r="D149" i="47"/>
  <c r="H149" i="47" s="1"/>
  <c r="D143" i="53"/>
  <c r="H143" i="53" s="1"/>
  <c r="D142" i="52"/>
  <c r="D155" i="52" s="1"/>
  <c r="H155" i="52" s="1"/>
  <c r="D154" i="53" l="1"/>
  <c r="H154" i="53" s="1"/>
  <c r="H142" i="52"/>
  <c r="D162" i="47"/>
  <c r="H162" i="47" s="1"/>
  <c r="D651" i="47"/>
  <c r="D644" i="47"/>
  <c r="D648" i="47" s="1"/>
  <c r="D569" i="52"/>
  <c r="D562" i="52"/>
  <c r="D564" i="52" s="1"/>
  <c r="D538" i="53"/>
  <c r="D531" i="53"/>
  <c r="D535" i="53" s="1"/>
  <c r="D530" i="54"/>
  <c r="D523" i="54"/>
  <c r="D527" i="54" s="1"/>
  <c r="D566" i="52" l="1"/>
  <c r="H566" i="52" s="1"/>
  <c r="D646" i="47"/>
  <c r="H646" i="47" s="1"/>
  <c r="D533" i="53"/>
  <c r="H533" i="53" s="1"/>
  <c r="D525" i="54"/>
  <c r="H525" i="54" s="1"/>
  <c r="H651" i="47"/>
  <c r="H648" i="47"/>
  <c r="H644" i="47"/>
  <c r="H569" i="52"/>
  <c r="H562" i="52"/>
  <c r="H538" i="53"/>
  <c r="H531" i="53"/>
  <c r="H527" i="54"/>
  <c r="H523" i="54"/>
  <c r="D625" i="54"/>
  <c r="B868" i="54"/>
  <c r="D808" i="54"/>
  <c r="D801" i="54"/>
  <c r="H801" i="54" s="1"/>
  <c r="D746" i="54"/>
  <c r="H628" i="54"/>
  <c r="H530" i="54"/>
  <c r="H516" i="54"/>
  <c r="D509" i="54"/>
  <c r="H509" i="54" s="1"/>
  <c r="H504" i="54"/>
  <c r="H486" i="54"/>
  <c r="H478" i="54"/>
  <c r="H469" i="54"/>
  <c r="H460" i="54"/>
  <c r="H426" i="54"/>
  <c r="H404" i="54"/>
  <c r="H393" i="54"/>
  <c r="H383" i="54"/>
  <c r="H374" i="54"/>
  <c r="H365" i="54"/>
  <c r="H270" i="54"/>
  <c r="H225" i="54"/>
  <c r="H223" i="54"/>
  <c r="H193" i="54"/>
  <c r="H858" i="54" s="1"/>
  <c r="H744" i="53"/>
  <c r="H741" i="53"/>
  <c r="B885" i="53"/>
  <c r="H535" i="53"/>
  <c r="H524" i="53"/>
  <c r="D517" i="53"/>
  <c r="H517" i="53" s="1"/>
  <c r="H512" i="53"/>
  <c r="H270" i="53"/>
  <c r="H226" i="53"/>
  <c r="H224" i="53"/>
  <c r="H208" i="53"/>
  <c r="H202" i="53"/>
  <c r="A1059" i="52"/>
  <c r="A1057" i="52"/>
  <c r="H601" i="52"/>
  <c r="H598" i="52"/>
  <c r="H596" i="52"/>
  <c r="H594" i="52"/>
  <c r="H564" i="52"/>
  <c r="H555" i="52"/>
  <c r="D548" i="52"/>
  <c r="H548" i="52" s="1"/>
  <c r="H543" i="52"/>
  <c r="H226" i="52"/>
  <c r="H224" i="52"/>
  <c r="H222" i="52"/>
  <c r="H220" i="52"/>
  <c r="H748" i="53" l="1"/>
  <c r="H889" i="53" s="1"/>
  <c r="H746" i="54"/>
  <c r="H317" i="54"/>
  <c r="H860" i="54" s="1"/>
  <c r="H287" i="52"/>
  <c r="H1057" i="52" s="1"/>
  <c r="H444" i="54"/>
  <c r="H864" i="54" s="1"/>
  <c r="H415" i="54"/>
  <c r="H862" i="54" s="1"/>
  <c r="H325" i="53"/>
  <c r="H877" i="53" s="1"/>
  <c r="H872" i="54"/>
  <c r="H542" i="53"/>
  <c r="H490" i="54"/>
  <c r="H866" i="54" s="1"/>
  <c r="H808" i="54"/>
  <c r="H625" i="54"/>
  <c r="H534" i="54"/>
  <c r="H286" i="47"/>
  <c r="H242" i="47"/>
  <c r="H240" i="47"/>
  <c r="H238" i="47"/>
  <c r="H236" i="47"/>
  <c r="H637" i="47"/>
  <c r="H630" i="47"/>
  <c r="H625" i="47"/>
  <c r="B1196" i="47"/>
  <c r="H330" i="47"/>
  <c r="H328" i="47"/>
  <c r="H326" i="47"/>
  <c r="H324" i="47"/>
  <c r="H295" i="47"/>
  <c r="H218" i="47"/>
  <c r="H212" i="47"/>
  <c r="H846" i="54" l="1"/>
  <c r="H876" i="54" s="1"/>
  <c r="H761" i="54"/>
  <c r="H874" i="54" s="1"/>
  <c r="H675" i="54"/>
  <c r="H870" i="54" s="1"/>
  <c r="H1196" i="47"/>
  <c r="H880" i="54" l="1"/>
  <c r="D20" i="50" s="1"/>
  <c r="H882" i="54" l="1"/>
  <c r="H885" i="54" s="1"/>
  <c r="D916" i="47"/>
  <c r="H916" i="47" s="1"/>
  <c r="H876" i="47"/>
  <c r="D913" i="47"/>
  <c r="H913" i="47" s="1"/>
  <c r="D910" i="47"/>
  <c r="H910" i="47" s="1"/>
  <c r="H906" i="47"/>
  <c r="H899" i="47"/>
  <c r="D826" i="53" l="1"/>
  <c r="H826" i="53" s="1"/>
  <c r="D819" i="53"/>
  <c r="H819" i="53" s="1"/>
  <c r="D765" i="53"/>
  <c r="H636" i="53"/>
  <c r="D633" i="53"/>
  <c r="H494" i="53"/>
  <c r="H486" i="53"/>
  <c r="H477" i="53"/>
  <c r="H468" i="53"/>
  <c r="H434" i="53"/>
  <c r="H452" i="53" s="1"/>
  <c r="H881" i="53" s="1"/>
  <c r="H412" i="53"/>
  <c r="H401" i="53"/>
  <c r="H391" i="53"/>
  <c r="H382" i="53"/>
  <c r="H373" i="53"/>
  <c r="H194" i="53"/>
  <c r="H778" i="52"/>
  <c r="H775" i="52"/>
  <c r="H868" i="47"/>
  <c r="H865" i="47"/>
  <c r="H858" i="47"/>
  <c r="H849" i="47"/>
  <c r="H845" i="47"/>
  <c r="H757" i="52"/>
  <c r="H1032" i="52"/>
  <c r="D1006" i="52"/>
  <c r="H1006" i="52" s="1"/>
  <c r="D999" i="52"/>
  <c r="H999" i="52" s="1"/>
  <c r="D947" i="52"/>
  <c r="H782" i="52"/>
  <c r="H780" i="52"/>
  <c r="H771" i="52"/>
  <c r="H763" i="52"/>
  <c r="H760" i="52"/>
  <c r="H751" i="52"/>
  <c r="H754" i="52"/>
  <c r="H740" i="52"/>
  <c r="H744" i="52"/>
  <c r="H710" i="52"/>
  <c r="H708" i="52"/>
  <c r="H522" i="52"/>
  <c r="H519" i="52"/>
  <c r="H516" i="52"/>
  <c r="H513" i="52"/>
  <c r="H510" i="52"/>
  <c r="H507" i="52"/>
  <c r="H505" i="52"/>
  <c r="H501" i="52"/>
  <c r="H499" i="52"/>
  <c r="H497" i="52"/>
  <c r="H493" i="52"/>
  <c r="H491" i="52"/>
  <c r="H489" i="52"/>
  <c r="H487" i="52"/>
  <c r="H457" i="52"/>
  <c r="H449" i="52"/>
  <c r="H440" i="52"/>
  <c r="H431" i="52"/>
  <c r="H397" i="52"/>
  <c r="H415" i="52" s="1"/>
  <c r="H1061" i="52" s="1"/>
  <c r="H364" i="52"/>
  <c r="H354" i="52"/>
  <c r="H345" i="52"/>
  <c r="H336" i="52"/>
  <c r="H197" i="52"/>
  <c r="H999" i="47"/>
  <c r="H996" i="47"/>
  <c r="H796" i="47"/>
  <c r="H386" i="52" l="1"/>
  <c r="H765" i="53"/>
  <c r="H947" i="52"/>
  <c r="H423" i="53"/>
  <c r="H879" i="53" s="1"/>
  <c r="H1059" i="52"/>
  <c r="H498" i="53"/>
  <c r="H883" i="53" s="1"/>
  <c r="H875" i="53"/>
  <c r="H863" i="53"/>
  <c r="H893" i="53" s="1"/>
  <c r="H633" i="53"/>
  <c r="H698" i="53" s="1"/>
  <c r="H612" i="52"/>
  <c r="H1065" i="52" s="1"/>
  <c r="H1043" i="52"/>
  <c r="H1073" i="52" s="1"/>
  <c r="H461" i="52"/>
  <c r="H1063" i="52" s="1"/>
  <c r="H704" i="52"/>
  <c r="H1055" i="52"/>
  <c r="H702" i="52"/>
  <c r="H780" i="53" l="1"/>
  <c r="H891" i="53" s="1"/>
  <c r="H964" i="52"/>
  <c r="H1071" i="52" s="1"/>
  <c r="H886" i="52"/>
  <c r="H1067" i="52" s="1"/>
  <c r="H887" i="53"/>
  <c r="H1077" i="52" l="1"/>
  <c r="D16" i="50" s="1"/>
  <c r="H897" i="53"/>
  <c r="H1079" i="52" l="1"/>
  <c r="H1082" i="52" s="1"/>
  <c r="H899" i="53"/>
  <c r="H902" i="53" s="1"/>
  <c r="D18" i="50"/>
  <c r="H790" i="47" l="1"/>
  <c r="H993" i="47"/>
  <c r="H990" i="47"/>
  <c r="H1208" i="47" l="1"/>
  <c r="H821" i="47" l="1"/>
  <c r="H836" i="47"/>
  <c r="H833" i="47"/>
  <c r="H828" i="47"/>
  <c r="H825" i="47"/>
  <c r="D1086" i="47" l="1"/>
  <c r="D1138" i="47"/>
  <c r="D1145" i="47"/>
  <c r="H1171" i="47" l="1"/>
  <c r="H1145" i="47"/>
  <c r="H1138" i="47"/>
  <c r="H1086" i="47"/>
  <c r="H794" i="47"/>
  <c r="H788" i="47"/>
  <c r="H533" i="47"/>
  <c r="H515" i="47"/>
  <c r="H481" i="47"/>
  <c r="H448" i="47"/>
  <c r="H438" i="47"/>
  <c r="H429" i="47"/>
  <c r="H419" i="47"/>
  <c r="H77" i="47"/>
  <c r="H1210" i="47" l="1"/>
  <c r="H1200" i="47"/>
  <c r="H1212" i="47"/>
  <c r="H1194" i="47"/>
  <c r="H1206" i="47" l="1"/>
  <c r="H606" i="47"/>
  <c r="H603" i="47"/>
  <c r="H600" i="47"/>
  <c r="H597" i="47"/>
  <c r="H594" i="47"/>
  <c r="H591" i="47"/>
  <c r="H589" i="47"/>
  <c r="H585" i="47"/>
  <c r="H583" i="47"/>
  <c r="H581" i="47"/>
  <c r="H577" i="47"/>
  <c r="H575" i="47"/>
  <c r="H573" i="47"/>
  <c r="H571" i="47"/>
  <c r="H1204" i="47" l="1"/>
  <c r="H541" i="47"/>
  <c r="H524" i="47"/>
  <c r="H1202" i="47" l="1"/>
  <c r="H459" i="47"/>
  <c r="H1198" i="47" l="1"/>
  <c r="H1216" i="47" s="1"/>
  <c r="D14" i="50" s="1"/>
  <c r="D23" i="50" l="1"/>
  <c r="H1218" i="47"/>
  <c r="H1221" i="47" s="1"/>
  <c r="D25" i="50" l="1"/>
  <c r="D27" i="50" s="1"/>
</calcChain>
</file>

<file path=xl/sharedStrings.xml><?xml version="1.0" encoding="utf-8"?>
<sst xmlns="http://schemas.openxmlformats.org/spreadsheetml/2006/main" count="2485" uniqueCount="704">
  <si>
    <t>kg</t>
  </si>
  <si>
    <t>kom</t>
  </si>
  <si>
    <t>TROŠKOVNIK</t>
  </si>
  <si>
    <t>PRIPREMNI RADOVI</t>
  </si>
  <si>
    <t>Obračun po komadu</t>
  </si>
  <si>
    <t xml:space="preserve"> m'</t>
  </si>
  <si>
    <t>Obračun po kom kompletnog prekopa</t>
  </si>
  <si>
    <r>
      <t>m</t>
    </r>
    <r>
      <rPr>
        <vertAlign val="superscript"/>
        <sz val="11"/>
        <rFont val="Arial"/>
        <family val="2"/>
        <charset val="238"/>
      </rPr>
      <t>2</t>
    </r>
  </si>
  <si>
    <t>m'</t>
  </si>
  <si>
    <r>
      <t>m</t>
    </r>
    <r>
      <rPr>
        <vertAlign val="superscript"/>
        <sz val="11"/>
        <rFont val="Arial"/>
        <family val="2"/>
        <charset val="238"/>
      </rPr>
      <t>3</t>
    </r>
  </si>
  <si>
    <t>ZEMLJANI RADOVI</t>
  </si>
  <si>
    <t>OPĆE NAPOMENE</t>
  </si>
  <si>
    <t>Kod radova iskopa su korišteni abecedni nazivi klasifikacija materijala: “A”, “B” i “C” kategorija koje nastavno obrazlažemo</t>
  </si>
  <si>
    <t>  Iskop u materijalu kategorije “A”</t>
  </si>
  <si>
    <t>Pod materijalom kategorije “A” podrazumijevaju se svi čvrsti materijali, gdje je potrebno miniranje kod cijelog iskopa.</t>
  </si>
  <si>
    <t>U ovu kategoriju materijala spadali bi:</t>
  </si>
  <si>
    <t>Sve vrste čvrstih i veoma čvrstih kamenih tala – kompaktnih stijena (eruptivnih, metamorfnih i sedimentnih) u zdravom stanju, uključujući i eventualne tanje slojeve rastrešenog materijala na površini, ili takve stijene s mjestimičnim gnijezdima ilovače i lokalnim trošnim ili zdrobljenim zonama.</t>
  </si>
  <si>
    <t>U ovu kategoriju spadaju i tla koja sadrže više od 50 % samaca većih od 0,5 m3, za čiji iskop je također potrebno miniranje.</t>
  </si>
  <si>
    <t>Iskop u materijalu kategorije “B”</t>
  </si>
  <si>
    <t>Pod materijalom kategorije “B” podrazumijevaju se polučvrsta kamenita tla, gdje je potrebno djelomično miniranje, a ostali se dio iskopa obavlja izravnim strojnim radom.</t>
  </si>
  <si>
    <t>Flišni materijali uključujući i rastrešeni materijal, homogeni lapori, trošni pješčenjaci i mješavine lapora i pješčenjaka, većina dolomita (osim vrlo kompaktnih), raspadnute stijene na površini u debljim slojevima s miješanim raspadnutim zonama, jako zdrobljeni vapnenac, sve vrste škriljaca, neki konglomerati i slični materijali.</t>
  </si>
  <si>
    <t xml:space="preserve"> Iskop u materijalu kategorije “C” </t>
  </si>
  <si>
    <t xml:space="preserve">Pod materijalom kategorije “C” podrazumijevaju se svi materijali koje nije potrebno minirati, nego se mogu kopati izravno, upotrebom pogodnih strojeva – buldozerom, bagerom ili skreperom. </t>
  </si>
  <si>
    <t>U ovu kategoriju materijala spadala bi:</t>
  </si>
  <si>
    <t>Sitnozrnata vezana (koherentna) tla kao što su gline, prašine, prašinaste gline (ilovače), pjeskovite prašine i les</t>
  </si>
  <si>
    <t>Kruponozrnata nevezana (nekoherentna) tla kao što su pijesak, šljunak odnosno njihove mješavine, prirodne kamene drobine – siparišni i slični materijali</t>
  </si>
  <si>
    <t>Mješovita tla koja su mješavina krupnozrnatih nevezanih i sitnozrnatih vezanih materijala</t>
  </si>
  <si>
    <t>Iskop rova za cjevovod  u materijalu C kategorije.</t>
  </si>
  <si>
    <t>Dužinu iskopa propisuje nadzorni inženjer, ali ne veću od dužine koju u jednom danu izvođač može u cijelosti okončati.</t>
  </si>
  <si>
    <t>Radove izvesti ovisno o opremljenosti i tehnologiji rada izvođača za sve dubine prema uzdužnim profilima. Širina rova je ovisna o normalnom profilu i veličini cjevovoda. Iskopano tlo odbacuje se u stranu unutar radnog pojasa, a ukoliko je potrebno na uskim mjestima se odvozi, međudeponira i kod zatrpavanja se ponovo dovozi na mjesto ugradbe.</t>
  </si>
  <si>
    <t>Stavka uključuje sve potrebne radove i opremu za crpljenje podzemnih voda iz rova tijekom izvođenja radova.</t>
  </si>
  <si>
    <t>Višak iskopa (kod širokog iskopa) kod zadane obračunske širine neće se posebno priznavati.</t>
  </si>
  <si>
    <t>Obračun po m3 iskopanog materijala.</t>
  </si>
  <si>
    <t>Ručni iskop kao dodatak poziciji za iskop rova u C kategoriji, za sve dubine prema prethodnom odobrenju nadzornog inženjera, na mjestima gdje strojni iskop nije moguć.</t>
  </si>
  <si>
    <t>Ostalo kao prethodna stavka podrazumijeva uključivanje svih radnji i opreme za izvođenje ovih radova.</t>
  </si>
  <si>
    <t>Široki iskop građevne jame  za zasunska okna i hidrante u materijalu "C" kategorije. Radove izvesti ovisno o opremljenosti i tehnologiji rada izvođača za sve dubine prema grafičkim prilozima.</t>
  </si>
  <si>
    <r>
      <rPr>
        <sz val="11"/>
        <rFont val="Arial"/>
        <family val="2"/>
        <charset val="238"/>
      </rPr>
      <t>m</t>
    </r>
    <r>
      <rPr>
        <vertAlign val="superscript"/>
        <sz val="11"/>
        <rFont val="Arial"/>
        <family val="2"/>
        <charset val="238"/>
      </rPr>
      <t>2</t>
    </r>
  </si>
  <si>
    <r>
      <t>Obračun po m</t>
    </r>
    <r>
      <rPr>
        <vertAlign val="superscript"/>
        <sz val="11"/>
        <rFont val="Arial"/>
        <family val="2"/>
        <charset val="238"/>
      </rPr>
      <t>3</t>
    </r>
    <r>
      <rPr>
        <sz val="11"/>
        <rFont val="Arial"/>
        <family val="2"/>
        <charset val="238"/>
      </rPr>
      <t xml:space="preserve"> ugrađenog pijeska.</t>
    </r>
  </si>
  <si>
    <t>Rastresitost materijala treba ukalkulirati u jediničnu cijenu.</t>
  </si>
  <si>
    <t>Obračun po m3 sraslog materijala.</t>
  </si>
  <si>
    <t>Izrada zaštitne ograde duž iskopanog rova, kao upozorenja na iskopani rov.</t>
  </si>
  <si>
    <t>Zaštitna ograda višekratno se koristi i premješta duž rova prema napredovanju radova.</t>
  </si>
  <si>
    <t>Obračun po m´ izvedene ograde i višekratno korištene ograde.</t>
  </si>
  <si>
    <t>m´</t>
  </si>
  <si>
    <t>Kompletna izvedba zasunskih komora dimenzija i oblika prema tipskim nacrtima od armiranog betona C 25/30 vodonepropusnih svojstava (uz dodatak aditiva). Izrada  treba uslijediti prema priloženim nacrtima oplata i armatura u skladu statičkog proračuna.</t>
  </si>
  <si>
    <t xml:space="preserve">Unutarnje zidove i dno komore nakon dovršenja i čišćenja premazati dvostrukim duboko penetrirajućim premazom vodonepropusnih svojstava. </t>
  </si>
  <si>
    <t>U ploči dna izvesti sabirnik procjednih voda veličine 40/40/40 cm.</t>
  </si>
  <si>
    <t>U cijenu uključiti sve radove za kompletnu izvedbu kao: dobava, izrada, postavljanje, skidanje i čišćenje i odvoz drvene oplate; dobava, ravnanje, čišćenje , savijanje i postavljanje armature, kao i svi potrebni radovi: dobave, pripreme, ugradbe, njege, održavanja, demontiranja i čišćenja, materijal, prijenosi i prijevozi, uključujući montažu dobavu i montažu željeznih penjalica, poklopca i uličnih kapa te izrada izolacije ploče varenom ljepenkom.</t>
  </si>
  <si>
    <t>Za zasunske komore izrađena je dokaznica mjera kojom su obuhvaćene sljedeće faze radova:</t>
  </si>
  <si>
    <t>1.2 Izrada dna okana betonom C 25/30</t>
  </si>
  <si>
    <t>1.3 Izrada zidova  betonom C 25/30</t>
  </si>
  <si>
    <t>1.5. Ugradba potrebne armature komore prema iskazu armature:</t>
  </si>
  <si>
    <t>1.6  Izrada unutarnjeg premaza zidova i stropa vodonepropusnom emulzijom</t>
  </si>
  <si>
    <t>1.7. Izrada dvostrane oplate zidova komore i ulaznog otvora, te oplate pokrovne ploče s poduporama. Stavka obuhvaća izradu oplate otvora za naknadnu ugradbu cijevi kroz betonski zid okna. Pritom se unutarnja oplata zidova izvodi blanjanom oplatom</t>
  </si>
  <si>
    <t>1.7.1. Unutarnje blanjane oplate</t>
  </si>
  <si>
    <t>1.7.2. Vanjske oplate</t>
  </si>
  <si>
    <t>MONTAŽNI RADOVI</t>
  </si>
  <si>
    <t>PREDGOVOR UZ MONTAŽNE RADOVE</t>
  </si>
  <si>
    <t>PEHD CIJEVI</t>
  </si>
  <si>
    <t>hrvatskih normi (nHRN)</t>
  </si>
  <si>
    <t>europskih normi (EN)</t>
  </si>
  <si>
    <t>njemačkih normi (DIN)</t>
  </si>
  <si>
    <t>internacionalnih standarda (ISO)</t>
  </si>
  <si>
    <t>te ostalih normi (ispitne metode, proračuni … )</t>
  </si>
  <si>
    <t>Kakvoća cjevovoda i zasunskih okana dodatno se dokazuje pripadnim atestima.</t>
  </si>
  <si>
    <t>Spojevi cijevi, cjevovoda i zasunskih okana moraju biti besprijekorno spojeni i vodonepropusni što se potvrđuje tlačnim probama.</t>
  </si>
  <si>
    <t>FAZONSKI KOMADI</t>
  </si>
  <si>
    <t>Svi fazonski komadi za vodoopskrbu imaju oznaku ispitnog znaka DVGW-a.</t>
  </si>
  <si>
    <t>ARMATURE</t>
  </si>
  <si>
    <t>Sav spojni vijčani materijal (matice, vijci, podložne pločice) koji se ugrađuju moraju biti od nehrđajućeg čelika (inox ili prokrom).</t>
  </si>
  <si>
    <t>Cijevi treba ugraditi u iskopani rov na posteljicu od pijeska prema projektom predviđenim padovima. Cijev mora nalijegati cijelom dužinom na pješčanu posteljicu, a zatrpava se rastresitim materijalom, bez primjesa kamena, koji se može sabiti (sitni šljunak, pijesak). Spojeve cijevi treba ostaviti nezatrpane dok se ne provede tlačna proba.</t>
  </si>
  <si>
    <t>U jediničnu cijenu uračunati nabavu, transport, te sve potrebne radove na ugradbi - montaži PE-HD cjevovoda.</t>
  </si>
  <si>
    <t>MONTAŽNI RADOVI UKUPNO</t>
  </si>
  <si>
    <t>OSTALI RADOVI</t>
  </si>
  <si>
    <t>Trake za označavanje se ugrađuju prilikom zasipavanja rova na dubini od 30 cm ispod površine tla i kao takve ukazuju na trasu vodovoda.</t>
  </si>
  <si>
    <t>Obračun po m´.</t>
  </si>
  <si>
    <t>OSTALI RADOVI UKUPNO</t>
  </si>
  <si>
    <t>ZAVRŠNI VODOVODNI RADOVI</t>
  </si>
  <si>
    <t>Cjevovod se mora napuniti vodom i iz njega mora biti ispušten sav zrak, dotok vode cca 9 l/s.</t>
  </si>
  <si>
    <t>Za ispitivanje se upotrebljavaju provjereni manometri koji imaju takvu podjelu da se može očitati promjena tlaka od 0.1 bar. Preporučamo dva mjerna instrumenta od kojih jedan registrira tlak, a drugi je kontrolni. Manometar se obično postavlja na najnižoj točki ispitane dionice.</t>
  </si>
  <si>
    <t>Ako se na ispitnim dionicama cjevovoda pokažu mjesta koja propuštaju (kapljice, mlazevi i sl.) mora se ispitivanje prekinuti i dionice isprazniti. Ispitivanje se može ponoviti nakon otklanjanja nedostataka.</t>
  </si>
  <si>
    <t>NAPOMENA:</t>
  </si>
  <si>
    <r>
      <t>Obračun po m</t>
    </r>
    <r>
      <rPr>
        <vertAlign val="superscript"/>
        <sz val="11"/>
        <rFont val="Arial"/>
        <family val="2"/>
        <charset val="238"/>
      </rPr>
      <t xml:space="preserve">´ </t>
    </r>
    <r>
      <rPr>
        <sz val="11"/>
        <rFont val="Arial"/>
        <family val="2"/>
        <charset val="238"/>
      </rPr>
      <t>cjevovoda.</t>
    </r>
  </si>
  <si>
    <t>ZAVRŠNI  VODOVODNI RADOVI UKUPNO</t>
  </si>
  <si>
    <t>Ako cjevovod nije moguće ispitati odjednom, mora se ispitati po dionicama. U tom slučaju moraju se spojna mjesta između pojedinih dionica ispitati na nepropusnost skupnim ispitivanjem.</t>
  </si>
  <si>
    <t>*      Punjenje cjevovoda:</t>
  </si>
  <si>
    <t>*      Mjerenje tlaka ispitivanja i porast zapremine:</t>
  </si>
  <si>
    <t>*      Propuštanje:</t>
  </si>
  <si>
    <t>U jediničnu cijenu potrebno je uključiti sve radove kao: utovar, potreban prijevoz, odlaganje unutar gradilišta te korištenje potrebne mehanizacije. Ponuditelj nudi jedinstvenu cijenu iskopa, bez obzira na stvarne kategorije tla i uvjete izvođenja, sve na temelju projektne dokumentacije i obilaska lokacije.</t>
  </si>
  <si>
    <t>Stavka uključuje sve potrebne radove i opremu za razupiranje i osiguranje rova od ubrušavanja, prema tehnologiji izvođača radova, u skladu s propisanim uvjetima zaštite na radu, uključujući i potreban iskop za ugradnju zaštitne oplate (koji nije posebno specificiran).</t>
  </si>
  <si>
    <t>Ručno planiranje dna vodovodnog rova s točnošću  2 cm prema projektiranoj niveleti cjevovoda iz uzdužnog profila.</t>
  </si>
  <si>
    <t>1. Izrada zaštitne ograde duž rova</t>
  </si>
  <si>
    <t>B500A - šipke</t>
  </si>
  <si>
    <t>B500A - mreže</t>
  </si>
  <si>
    <t>1.9. Izolacija pokrovne ploče okna od dva sloja bitumena i jednog sloja bitumenizirane ljepenke.</t>
  </si>
  <si>
    <t>1.11.Ugradba ljevanih željeznih stupaljki 3 kom/m visine komore</t>
  </si>
  <si>
    <t>1.8. Izrada glazure betonom C12/15 na doljnoj polči okna s podom prema sabirniku za vode. Prosječna debljina glazure iznosi 3 cm.</t>
  </si>
  <si>
    <t>1.1. Izrada podloge betonom C 12/15</t>
  </si>
  <si>
    <t>Obračun po m' ugrađene PE-HD, PE 100 cijev.</t>
  </si>
  <si>
    <t>Obračun po m3 ugrađenog materijala u sraslom stanju.</t>
  </si>
  <si>
    <t>Izvođač geodetskih radova dužan je dostaviti Investitoru i disk (CD/DVD) sa geodetskom snimkom cjevovoda u *.dwg formatu i bazom koordinata točaka sa visinama prema tehničkim uvjetima.</t>
  </si>
  <si>
    <t xml:space="preserve">Stavka obuhvaća i geodetsko snimanje vidljivih dijelova vodovodnih cjevovoda i pripadnih posebnih objekata vezanjem na koordinatni (Gauss – Krügerov) sustav, uz isporuku elaborata na papirnatom otisku i digitalnom obliku. </t>
  </si>
  <si>
    <t>Snimanje za GIS obuhvaća trasu vodovodnih cjevovoda za katastar, svih lomnih točaka, zasunskih okana i posebnih objekata.</t>
  </si>
  <si>
    <t>Obračun po m2 isplanirane površine, prema normalnom poprečnom profilu.</t>
  </si>
  <si>
    <t>UČVRŠĆENJE ROVA I ZAŠTITA CIJEVI</t>
  </si>
  <si>
    <t>Obračunska širina posteljice jednaka je širini vodovodnog rova, a debljina pješčane posteljice  prema normalnom poprečnom presjeku vodovodnog rova 10 cm.</t>
  </si>
  <si>
    <t>Obračunska i ugradbena širina prema normalnom poprečnom presjeku vodovodnog rova.</t>
  </si>
  <si>
    <r>
      <t>Obračun po m</t>
    </r>
    <r>
      <rPr>
        <vertAlign val="superscript"/>
        <sz val="11"/>
        <rFont val="Arial"/>
        <family val="2"/>
        <charset val="238"/>
      </rPr>
      <t>3</t>
    </r>
    <r>
      <rPr>
        <sz val="11"/>
        <rFont val="Arial"/>
        <family val="2"/>
        <charset val="238"/>
      </rPr>
      <t xml:space="preserve"> zasipane cijevi.</t>
    </r>
  </si>
  <si>
    <r>
      <t xml:space="preserve">Zatrpavanje rova vodovodne cijevi  i zasunskih okana  slojem </t>
    </r>
    <r>
      <rPr>
        <u/>
        <sz val="11"/>
        <rFont val="Arial"/>
        <family val="2"/>
        <charset val="238"/>
      </rPr>
      <t xml:space="preserve">šljunkom </t>
    </r>
    <r>
      <rPr>
        <sz val="11"/>
        <rFont val="Arial"/>
        <family val="2"/>
        <charset val="238"/>
      </rPr>
      <t xml:space="preserve"> prirodne granulacije 0-32 mm i bez organskih primjesa,  ili drobljenim kamenim materijalom granulacije 0-32 mm do potrebne visine za obnovu ceste, bankine i nogostupa - odobrava nadzorni inženjer, (umjesto neuporabivog materijala iz iskopa kao zamjena materijala za izradu nosive podloge ceste). Zasipavanje rova treba provesti u slojevima od 30 cm uz nabijanje do potrebne zbijenosti od Me= 40MN/m2 sukladno normalnom poprečnom profilu.</t>
    </r>
  </si>
  <si>
    <t>ZASUNSKA OKNA I OSTALI BETONSKI RADOVI</t>
  </si>
  <si>
    <t>OSIGURANJE ROVA</t>
  </si>
  <si>
    <t>3. Zatrpavanje vodovodnog  rova, hidranta i zasunskih okana šljunkovitim ili drobljenim zamjenskim kamenim materijalom na mjestima prekopa i u pojasu ceste.</t>
  </si>
  <si>
    <t>Uvažavajući značaj vodoopskrbne mreže  prilažemo upute kojih se prilikom odabira materijala izvođač radova, u cjelosti, treba pridržavati, sve sa ciljem izgradnje sigurnog i pouzdanog dobavnog sustava pitke vode.</t>
  </si>
  <si>
    <t>Spojevi cijevi izvode se korištenjem elektrofuzijskih spojnica s dvostrukim naglavkom.</t>
  </si>
  <si>
    <t>Ukoliko sraslo temeljno ili općenito dno iskopa, ne udovoljava traženim uvjetima nosivosti, potrebno ga je poboljšati do zadane zbijenosti koje se postiže mehaničkim zbijanjem ili zamjenom materijala.</t>
  </si>
  <si>
    <t>betonski opločnici (za teški promet)  vel. 10 x 20 x 8 cm</t>
  </si>
  <si>
    <t>pijesak granulacije 2 - 4 mm</t>
  </si>
  <si>
    <t>šljunak granulacije 16 - 32 mm</t>
  </si>
  <si>
    <t>betonski rubnjaci 6/24/100 cm ugrađeni ne bet. podlogu, C 12/16, uključivo i potreban beton C 12/16.</t>
  </si>
  <si>
    <t xml:space="preserve">Armature i fazonski komadi </t>
  </si>
  <si>
    <t>OPĆE NAPOMENE:</t>
  </si>
  <si>
    <t>Izvoditelj je dužan o svom trošku osigurati gradilište i građevinu od štetnog djelovanja vremenskih nepogoda. Zimi građevinu posve osigurati od mraza, tako da ne bi došlo do smrzavanja izvedenih dijelova i na taj način do oštećenja.</t>
  </si>
  <si>
    <t>Izvoditelj je dužan izvesti pomoćna sredstva za rad kao što su skele, oplate, ograde, skladišta, dizalice, dobaviti i postaviti strojeve, alat i potreban pribor, itd., te poduzeti sve potrebne mjere sigurnosti, tako da ne dođe do nikakvih smetnji i opasnosti po život i zdravlje zaposlenih radnika, osoblja i prolaznika.</t>
  </si>
  <si>
    <t>Nadzor za čuvanje građevine, gradilišta, svih postrojenja, alata i materijala, kako svoga, tako i ostalih kooperanata, pada u dužnost i na teret izvoditelja radova.</t>
  </si>
  <si>
    <t xml:space="preserve">Izvoditelj je dužan radove izvesti uz sve potrebne mjere sigurnosti, tako da ne dođe do nikakvih smetnji i opasnosti po život i zdravlje zaposlenih radnika, osoblja i prolaznika, odnosno smetnji ili oštećenja susjednih objekata. </t>
  </si>
  <si>
    <t xml:space="preserve">Svaka eventualna šteta koja bi bila prouzročena prolazniku  ili na susjednoj građevini, cesti uslijed kopanja, miniranja, postavljanja skele i sl., pada na teret izvoditelja, koji je dužan odstraniti i nadoknaditi štetu u određenom roku. </t>
  </si>
  <si>
    <t>Tako jediničnom cijenom treba obuhvatiti i obnovu srušenih ograda, cestovnih propusta, rigola i rubnjaka, te kućnih prilaza s propustima jaraka.</t>
  </si>
  <si>
    <t xml:space="preserve">Jedinične cijene pojedinih stavki troškovnika sadržavaju troškove za posve dogotovljen rad tj. materijal, pomoćna sredstva kao što su voda, električna struja, alat, oplata, skela ili slično, za svu radnu snagu, za sve pripremne radove kao npr. postavljanje baraka i postrojenja, uključivo s demontažom i otpremom s gradilišta nakon završetka radova, pristupne putove na radilište, svi sitni metalni i drugi dijelovi potrebni kod građenja, crpljenja vode, signali na gradilištu danju i noću, čuvanje i dr. i za sve troškove koji se pojave u bilo kojem obliku za potrebe gradnje. </t>
  </si>
  <si>
    <t>Čišćenje i uređenje gradilišta također je sadržano u jediničnim cijenama.</t>
  </si>
  <si>
    <t>Prije davanja ponude izvoditelj radova mora obavezno pregledati projekte, te zatražiti objašnjenje  za nejasne stavke i provjeriti dokaznicu mjera, te na vrijeme (tj. prije davanja ponude) dati svoje primjedbe, jer se kasnije primjedbe neće uzimati u obzir. Ponudom obuhvatiti potrebne troškove na izradi dokumentacije u adekvatnoj stavci, te projekt betona koji treba biti sadržan u cijeni betonskih i arm.bet.radova.</t>
  </si>
  <si>
    <t xml:space="preserve">Obračunavanje radova provodi se prema tehničkim normativima i njihovim dopunama. Za slučaj da opis pojedinih radova u troškovniku, po mišljenju izvoditelja nije potpun,  izvoditelj je dužan izvesti radove prema pravilima građenja i postojećim uzancama, a da ni s tog naslova nema pravo na bilo kakvu odštetu ili promjenu jedinične cijene dane u troškovniku, osim ako to nije posebnim podneskom naglasio prilikom davanja ponude. </t>
  </si>
  <si>
    <t xml:space="preserve">U slučaju nedovoljno ili nejasno opisanog načina, vrijede obračunavanja prema građevinskim normama iz 1952. godine i njihovim kasnijim dopunama. </t>
  </si>
  <si>
    <t xml:space="preserve">Iskop rova izvoditelj može obaviti i vlastitom tehnologijom, s time da će obračun biti proveden prema količinama po idealnom profilu iz glavnog projekta, uz količine razupiranja prema glavnom projektu. </t>
  </si>
  <si>
    <t>Stavkama su obuhvaćena i potrebna iznalaženja i poteškoće kod mimoilaženja s postojećim instalacijama, ispitivanja i atesti za dokaz kvaliteta ugrađenog materijala, zastoji kod ispitivanja i prespajanja cjevovoda, te osiguranje nedostatnih pristupnih puteva.</t>
  </si>
  <si>
    <t>Izvoditelj u potpunosti odgovara za ispravnost izvršene isporuke i odgovoran je za eventualno loš rad i loš kvalitet dobave, bilo za nabavku iz trgovačke mreže ili od kooperanata.</t>
  </si>
  <si>
    <t>Kod ugradbe svih dobavljenih predmeta mora se posvetiti naročita pažnja obzirom na karakter građenja. Sve mora biti solidno izvedeno i ugrađeni dijelovi moraju djelovati kao cjelina.</t>
  </si>
  <si>
    <t>Za sve predmete, dobave i ugradbe od svojih kooperanata, investitoru jamči izvoditelj radova.</t>
  </si>
  <si>
    <t>Izvoditelj je dužan posjedovati izjave o sukladnosti, odnosno potvrde o sukladnosti materijala upotrebljenih za izgradnju građevine, a prilikom tehničkog prijema građevine, sve izjave mora dostaviti investitoru na upotrebu.</t>
  </si>
  <si>
    <t>Izvođač će na gradilištu voditi propisani dnevnik (prema “Pravilniku o uvjetima i načinu vođenja građevnog dnevnika”, NN RH broj 6/2000) u koji se unose svi bitni podaci i događaji tijekom građenja (npr. meteorološke prilike, temperatura zraka i sl.), upisuju primjedbe Projektanta, nalozi nadzora Investitora i Inspekcije.</t>
  </si>
  <si>
    <t>Na gradilištu Izvođač mora imati inženjera kvalificiranog za dotične vrste poslova, koji će stalno boraviti na gradnji.</t>
  </si>
  <si>
    <t>Odnos nadzornog inženjera Investitora, Projektanta i Izvođača odrediti će se posebnim ugovorom u okviru postojećih propisa i opisa radova.</t>
  </si>
  <si>
    <t>Sve izmjene u projektu, opisu radova i jediničnim cijenama mogu uslijediti samo uz suglasnost projektanta i po odobrenju investitora. Isto vrijedi u slučaju pojavljivanja bilo kakvih nepredviđenih okolnosti u toku građenja.</t>
  </si>
  <si>
    <t>Izvođač je dužan radove izvesti prema projektnoj dokumentaciji, pravilima struke i važećim zakonima, propisima i normama, te uputama proizvođača materijala i opreme.</t>
  </si>
  <si>
    <t>AUTOMATSKI ODZRAČNO -DOZRAČNI VENTILI I GARNITURE DN 80 od nehrđajućeg materijala s membranom za nestupnjevito odzračivanje cjevovoda u rasponu od 0,2 do 16 bara.</t>
  </si>
  <si>
    <t xml:space="preserve">    DN 100 </t>
  </si>
  <si>
    <t>DN 110 mm; PN 16 bara; s = 10,0 mm; SRD 11, l= 1000 mm</t>
  </si>
  <si>
    <t>UČVRŠĆENJE ROVA I ZAŠTITA CIJEVI:</t>
  </si>
  <si>
    <t>OSIGURANJE ROVA  UKUPNO:</t>
  </si>
  <si>
    <t>ZEMLJANI RADOVI UKUPNO:</t>
  </si>
  <si>
    <t>II.</t>
  </si>
  <si>
    <t>PRIPREMNI RADOVI UKUPNO:</t>
  </si>
  <si>
    <t xml:space="preserve">I. </t>
  </si>
  <si>
    <t>III.</t>
  </si>
  <si>
    <t xml:space="preserve">IV. </t>
  </si>
  <si>
    <t>V.</t>
  </si>
  <si>
    <t>VI.</t>
  </si>
  <si>
    <t>VII.</t>
  </si>
  <si>
    <t>VIII.</t>
  </si>
  <si>
    <t>IX.</t>
  </si>
  <si>
    <t>IV.</t>
  </si>
  <si>
    <t>I.</t>
  </si>
  <si>
    <t xml:space="preserve"> </t>
  </si>
  <si>
    <t>POLIESTERSKE CIJEVI</t>
  </si>
  <si>
    <t>Spojevi cijevi izvode se korištenjem pripadnih spojnica s odgovarajućim brtvama.</t>
  </si>
  <si>
    <t xml:space="preserve">V. </t>
  </si>
  <si>
    <t xml:space="preserve">VI. </t>
  </si>
  <si>
    <t xml:space="preserve">VII. </t>
  </si>
  <si>
    <t>Ispitivanje se uglavnom vrši na dionicama dužine od 500 do 1500 m. Ako se javljaju velike visinske razlike, moraju se izabrati takve dužine dionica da se prilikom ispitivanja u najvišoj točki cjevovoda ostvari bar radni pritisak.</t>
  </si>
  <si>
    <t>Prije punjenja vodom, cjevovod mora biti kompletno usidren na svim horizontalnim i vertikalnim krivinama, koljenima i račvama da se smanji pomicanje, a time i mogućnost propuštanja na spojevima za vrijeme ispitivanja i u kasnijoj eksploataciji cjevovoda. Sidrenje mora biti prilagođeno ispitnom tlaku. Razupirače na krajevima cjevovoda ne skidati prije nego se spusti tlak. Svi spojevi na cjevovodu moraju biti slobodni (nezatrpani).</t>
  </si>
  <si>
    <t xml:space="preserve">    DN 100</t>
  </si>
  <si>
    <t xml:space="preserve">    DN 110/DN100 </t>
  </si>
  <si>
    <t>3.  Nabava i montaža fazonskih komada i armatura za zasunska okna uključivo nabava i montaža sveg potrebnog spojnog i brtvenog materijala sa vijcima. Spajanje armatura i fazonskih komada treba izvesti u skladu sa montažnim shematskih prikaza (vidi prilog 14) za radni tlak  PN 16 bara. Obračun po izvršenim radovima i komadu ugrađenog fazonskog komada ili armature.</t>
  </si>
  <si>
    <t>1.    Tlačno ispitivanje za cjevovod od PEHD-a  (vidi poglavlje 8. Program kontrole i osiguranja kakvoće)</t>
  </si>
  <si>
    <t>Stavka obuhvaća izradu potrebnih produbljenja na mjestu spojeva cijevi za mufove i spojnice.</t>
  </si>
  <si>
    <t>Obračun prema komadu  obzidanih hidranata.</t>
  </si>
  <si>
    <t>Nudi se:</t>
  </si>
  <si>
    <t>1. Strojni iskop rova za cjevovod (cca 99%)</t>
  </si>
  <si>
    <t>2. Ručni iskop (cca 1%)</t>
  </si>
  <si>
    <t>4. Planiranje dna rova cjevovoda</t>
  </si>
  <si>
    <t>5. Odvoz neuporabivog i suvišnog materijala</t>
  </si>
  <si>
    <t>5.1. udaljenost do 5 km</t>
  </si>
  <si>
    <t>1.12. Izrada oslonaca za armature u oknima dimenzija 0,3x0,3x0,3 betonom C25/30</t>
  </si>
  <si>
    <t>REKAPITULACIJA:</t>
  </si>
  <si>
    <t>3.   Strojni iskop za zasunska okna i hidrante</t>
  </si>
  <si>
    <t>PDV 25%</t>
  </si>
  <si>
    <t>Sveukupno:</t>
  </si>
  <si>
    <t>Na iskopani i isplanirani rov izvodi se betonska podloga (betonom C8/10) debljine 10 cm, na koji se izvodi AB ploča dna te nastavno zidovi i AB pokrovna ploča okna veličine prema pripadnim nacrtima oplate (unutarnja blanjana) betonom C 25/30 armiranih prema planovima armature.</t>
  </si>
  <si>
    <t xml:space="preserve"> m3</t>
  </si>
  <si>
    <t>1.4. Izrada i montaža armirano betonskih monolitnih pokrovnih ploča betonom C 25/30</t>
  </si>
  <si>
    <t xml:space="preserve"> m2</t>
  </si>
  <si>
    <t>2.1. Izrada betonske podloge  kod nadzemnih hidranata od betona C 12/15 (0,1 m3/hidrantu).</t>
  </si>
  <si>
    <t xml:space="preserve">2.2. Izrada betonskog ukrućenja betonom C 16/20 (0,1 m3/hidrantu) oslonaca zasuna i nadzemnog hidranata koji se ugrađuje na unaprijed pripremljnu  betonsku podlogu u rovu cjevovoda </t>
  </si>
  <si>
    <t>2.3. Izrada suhozida od pune opeke oko zasuna hidranta prema tipskom nacrtu.</t>
  </si>
  <si>
    <t>2.4. Opločenje prilaznih staza nadzemnih hidranta.</t>
  </si>
  <si>
    <t>PEHD cijevi, PE 100 za radni tlak PN 10  bara spajati će se elektro spojnicama sa dvostrukim naglavkom.</t>
  </si>
  <si>
    <t xml:space="preserve">3.1. hidranti </t>
  </si>
  <si>
    <t xml:space="preserve">3.2. okna    </t>
  </si>
  <si>
    <t xml:space="preserve">Zasipavanje položene vodovodne cijevi slojem šljunka ili kamene sipine prirodne granulacije i bez organskih primjesa debljine 30 cm iznad položene cijevi, prirodne granulacije 0-4 mm koji se mora dobro sabiti lakim vibro nabijačima do potrebne zbijenosti od Me= 20MN/m2. </t>
  </si>
  <si>
    <t>2. Zasipavanje položene vodovodne cijevi oblozrnatim materijalom (pijesak) granulacije 0 - 4 mm do visine 30 cm iznad tjemena cijevi</t>
  </si>
  <si>
    <t>1. Izrada posteljice vodovodnih cijevi oblozrnatim materijalom (pijesak)</t>
  </si>
  <si>
    <t>Izrada posteljice vodovodnih cijevi oblozrnatim kamenim materijalom pijesak/šljunak granulacije 0 - 4 mm.</t>
  </si>
  <si>
    <t>U poziciji je obuhvaćena nabava, dovoz, planiranje i nabijanje vibronabijačima tako da se dobije čvrsta podloga za ugradbu cijevi. oblozrnatim materijalom (pijesak frakcije 0 – 4 mm) po dnu rova. Debljina posteljice iznosi 10 cm.</t>
  </si>
  <si>
    <t>3.4. Spojnica PEHD/LJ.Ž</t>
  </si>
  <si>
    <t xml:space="preserve">    DN 160/DN150 </t>
  </si>
  <si>
    <t xml:space="preserve">    DN 150</t>
  </si>
  <si>
    <t>kom 1</t>
  </si>
  <si>
    <t xml:space="preserve">5.  Odzračno - dozračne garniture DN 80 mm. </t>
  </si>
  <si>
    <t>PEHD 160</t>
  </si>
  <si>
    <t>Rekapitulacija</t>
  </si>
  <si>
    <t>Ukupno:</t>
  </si>
  <si>
    <t>PDV:</t>
  </si>
  <si>
    <t>2 .  Izvedba oslonaca, obzidavanja  i opločenja nadzemnih hidranata i odzračne garniture, kao i isporuka sveg potrebnog materijala prema tipskom nacrtu nadzemnog hidranta.</t>
  </si>
  <si>
    <t>VODOOPSKRBNI SUSTAV „KRIŽEVCI“</t>
  </si>
  <si>
    <t>CJELINA 10</t>
  </si>
  <si>
    <t xml:space="preserve"> Općina Sv. Petar Orehovec</t>
  </si>
  <si>
    <t xml:space="preserve">   DN 150 / DN 150</t>
  </si>
  <si>
    <t>Općina Sveti Petar Orehovec</t>
  </si>
  <si>
    <t>Potrebno je izvesti 5 nadzemnih hidranata za koji je potrebno izvesti sljedeće radove:</t>
  </si>
  <si>
    <t>kom 5</t>
  </si>
  <si>
    <t xml:space="preserve">   DN 150 / DN 100</t>
  </si>
  <si>
    <t>Na temelju podataka odgovornih osoba nadležnih službi, odnosno poduzeća i podataka dobivenih probnim iskopima. Podatke treba unijeti u geodetsku snimku postojećeg stanja, kao podloge za korištenje prilikom izvođenja te nastavno za naknadno iznalaženje.</t>
  </si>
  <si>
    <t>Radove iskolčenja trasa podzemnih instalacija i postojećih priključaka izraditi zapisnički uz obavezno prisustvo predstavnika nadležnih komunalnih poduzeća.</t>
  </si>
  <si>
    <t>Oštećenja nastala nakon provedenog iskolčenja snosi Izvoditelj radova.</t>
  </si>
  <si>
    <t>Tijekom izvedbe radova predhodno provesti probni (ručni) iskop kako bi se izbjegla oštećenja podzemnih instalacija.</t>
  </si>
  <si>
    <t>Ovom stavkom obuhvaćeno je lociranje i označavanje svih zastupljenih postojećih trasa podzemnih instalacija.</t>
  </si>
  <si>
    <t>komplet</t>
  </si>
  <si>
    <t>POSEBNI OBJEKTI</t>
  </si>
  <si>
    <t>POSEBNI OBJEKTI UKUPNO:</t>
  </si>
  <si>
    <t>PEHD 110</t>
  </si>
  <si>
    <t>3.1. T komad</t>
  </si>
  <si>
    <t>3.2. EV zasun prirubnički kratki</t>
  </si>
  <si>
    <t xml:space="preserve">    DN 150/100</t>
  </si>
  <si>
    <t>RASKOPAVANJE I OBNOVA CESTOVNOG KOLNIKA</t>
  </si>
  <si>
    <t>1. Pravocrtno rezanje postojećeg asfaltnog zastora prosječne debljine 8,0 cm pripadnom opremom na mjestima prekopa kolnika i podužnih trasa rova vodovoda</t>
  </si>
  <si>
    <t xml:space="preserve">Obračun po m' </t>
  </si>
  <si>
    <t>2. Raskopavanje, iskop, utovar i odvoz postojećeg asfaltnog kolnika stvarne debljine.</t>
  </si>
  <si>
    <t>U jediničnu cijenu potrebno je predvidjeti i odvoz materijala na odlagalište na udaljenost od 15 km.</t>
  </si>
  <si>
    <r>
      <t>Obračun po m</t>
    </r>
    <r>
      <rPr>
        <vertAlign val="superscript"/>
        <sz val="11"/>
        <rFont val="Arial"/>
        <family val="2"/>
        <charset val="238"/>
      </rPr>
      <t>3</t>
    </r>
  </si>
  <si>
    <t xml:space="preserve">Obračun po komadu kućnog prolaza i propusta </t>
  </si>
  <si>
    <t xml:space="preserve">makadamskog prilaza i propusta </t>
  </si>
  <si>
    <t xml:space="preserve">betonskog prilaza i propusta  </t>
  </si>
  <si>
    <t xml:space="preserve">asfaltnog prilaza i propusta  </t>
  </si>
  <si>
    <t xml:space="preserve">zemljanog prilaza i propusta </t>
  </si>
  <si>
    <t>Rad obuhvaća polaganje i sabijanje materijala od , prijevoz, opremu i sve što je potrebnmo za dovršenje rada.</t>
  </si>
  <si>
    <r>
      <t>Obračun po m</t>
    </r>
    <r>
      <rPr>
        <vertAlign val="superscript"/>
        <sz val="11"/>
        <rFont val="Arial"/>
        <family val="2"/>
        <charset val="238"/>
      </rPr>
      <t>2</t>
    </r>
    <r>
      <rPr>
        <sz val="11"/>
        <rFont val="Arial"/>
        <family val="2"/>
        <charset val="238"/>
      </rPr>
      <t xml:space="preserve"> gornje površine stvarno položenog i utvrđenog sloja</t>
    </r>
  </si>
  <si>
    <t>BNS 22 debljine 6 cm</t>
  </si>
  <si>
    <t>Obračun po m² gornje površine stvarno položenog i utvrđenog habajućeg sloja.</t>
  </si>
  <si>
    <t>HS - AS 11 debljine 4 cm</t>
  </si>
  <si>
    <t xml:space="preserve">Obračun po komadu pristupnog puta i propusta </t>
  </si>
  <si>
    <t xml:space="preserve">betonskog prilaza i propusta </t>
  </si>
  <si>
    <t xml:space="preserve">asfaltnog prilaza i propusta </t>
  </si>
  <si>
    <t xml:space="preserve"> RASKOPAVANJE I OBNOVA KOLNIKA UKUPNO</t>
  </si>
  <si>
    <t>X.</t>
  </si>
  <si>
    <t>X:</t>
  </si>
  <si>
    <t>Potrebno je izvesti 1 nadzemni hidrant za koji je potrebno izvesti sljedeće radove:</t>
  </si>
  <si>
    <t>Nabava, transport i ugradnja betonskih opločnika (za teški promet)  vel. 10/20/8 cm na pješčanu podlogu debljine 5 cm, te dobro pripremljenu i nabitu podlogu od vibriranog šljunka debljine 40 cm za 5 nadzemnih hidranata.</t>
  </si>
  <si>
    <r>
      <t>Obračun po m</t>
    </r>
    <r>
      <rPr>
        <sz val="11"/>
        <rFont val="Calibri"/>
        <family val="2"/>
        <charset val="238"/>
      </rPr>
      <t>΄</t>
    </r>
    <r>
      <rPr>
        <sz val="11"/>
        <rFont val="Arial"/>
        <family val="2"/>
        <charset val="238"/>
      </rPr>
      <t xml:space="preserve"> ugrađene zaštitna poliesterske  cijevi DN 350 mm (∅v=376 mm,∅u=360 mm, s=8 mm), prekopom prometnice ili vodotoka  za produktnu PEHD DN 110 cijev.</t>
    </r>
  </si>
  <si>
    <t>1.2. Nabava i montaža plastičnih prstenova visine h = 60 mm,  na  cijevi na svaka 2m dužine. Klizači tipa F za cijev PEHD 110 (1 segment po prstenu)</t>
  </si>
  <si>
    <t>Za sav upotrebljeni materijal mjerodavne su važeće hrvatske norme (HRN), a u slučaju nepostojanja ISO, IEC, DIN, VDE, BS, ASTM, ASME, ANSI, AISI, ili jednakovrijedna ________________.</t>
  </si>
  <si>
    <t xml:space="preserve">1. Izrada tipskih armirano - betonskih monolitnih komora </t>
  </si>
  <si>
    <r>
      <t>Nabava, dobava i ugradnja zaštitnih poliesterskih cijevi i pripadnih spojnica za spajanje cijevi do nazivnog promjera DN 400, nazivne krutosti SN 5000 N/m</t>
    </r>
    <r>
      <rPr>
        <vertAlign val="superscript"/>
        <sz val="11"/>
        <color theme="1"/>
        <rFont val="Arial"/>
        <family val="2"/>
        <charset val="238"/>
      </rPr>
      <t xml:space="preserve">2 </t>
    </r>
    <r>
      <rPr>
        <sz val="11"/>
        <color theme="1"/>
        <rFont val="Arial"/>
        <family val="2"/>
        <charset val="238"/>
      </rPr>
      <t>(prekopi prometnica i kanala) i SN 100 000 N/m2 (hidraulička bušenja) od  poliestera proizvedene prema HRN EN 14364:2007 ili jednakovrijedna ______________. Pojedinačna dužina cijevi je 6 m, a na jednom kraju cijevi je montirana poliesterska spojnica s brtvom od EPDM-a. Unutrašnji zaštitni sloj cijevi od  poliestera bez punila i ojačanja mora imati debljinu od minimalno 1 mm.</t>
    </r>
  </si>
  <si>
    <t xml:space="preserve">Fazonski komadi dimenzija DN80 - DN300 izrađeni od nodularnog lijeva (GGG 400 prema DIN EN 545 ili jednakovrijedna ______________________) i u cijelosti zaštićeni protiv korozije slojem epoksidne smole minimalne debljine 250 µm (prema DIN 30677 – 2 ili jednakovrijedna ____________________). </t>
  </si>
  <si>
    <t>NADZEMNI HIDRANTI DN 100 s dva priključka tipa B i jednim priljučkom tipa A. Hidrant je prelomni (barokna izvedba),a izvodi se sa predzasunom za radni tlak PN 16 bara sve prema DIN - u 3222 ili jednakovrijedna _____________________.</t>
  </si>
  <si>
    <t>1.  Nabava, transport i ugradba polietilenskih PEHD cijevi visoke gustoće za opskrbu pitkom vodom proizvedenih prema ISO 4227(1996) i DIN-u 8074(1999) i HRN EN 12201-2(2003) ili jednakovrijedna ________________________ sa "potvrdom o kvaliteti" DVGW.</t>
  </si>
  <si>
    <r>
      <t>Nabava, dobava i ugradnja zaštitne poliesterske cijevi i pripadnih spojnica za spajanje cijevi nazivnog promjera DN 350, nazivne krutosti SN 5000 N/m</t>
    </r>
    <r>
      <rPr>
        <vertAlign val="superscript"/>
        <sz val="11"/>
        <rFont val="Arial"/>
        <family val="2"/>
        <charset val="238"/>
      </rPr>
      <t>2</t>
    </r>
    <r>
      <rPr>
        <sz val="11"/>
        <rFont val="Arial"/>
        <family val="2"/>
        <charset val="238"/>
      </rPr>
      <t>, od  poliestera proizvedene prema HRN EN 14364:2007 ili jednakovrijedna _______________________. Pojedinačna dužina cijevi je 6 m, a na jednom kraju cijevi je montirana poliesterska spojnica s brtvom od EPDM-a. Unutrašnji zaštitni sloj cijevi od  poliestera bez punila i ojačanja mora imati debljinu od minimalno 1 mm.</t>
    </r>
  </si>
  <si>
    <t>Kapela - Ravenska Sela</t>
  </si>
  <si>
    <t>2630/10, Dionica D9</t>
  </si>
  <si>
    <t>dionica D9</t>
  </si>
  <si>
    <t>2630/10, Dionica D10</t>
  </si>
  <si>
    <t>dionica D10</t>
  </si>
  <si>
    <t>2630/10,  Dionica D10,  L = 784,60 m</t>
  </si>
  <si>
    <t>2630/10, Dionica D9,   L =1926,81 m</t>
  </si>
  <si>
    <t>2630/10, Dionica D10.1</t>
  </si>
  <si>
    <t>dionica D10.1</t>
  </si>
  <si>
    <t>2630/10,  Dionica D10.1,  L =265,39 m</t>
  </si>
  <si>
    <t>2630/10,  Dionica D10.2,   L = 82,81 m</t>
  </si>
  <si>
    <t>2630/10, Dionica D10.2</t>
  </si>
  <si>
    <t>dionica D10.2</t>
  </si>
  <si>
    <t>2630/10,  Dionica D10,  L = 784,60m</t>
  </si>
  <si>
    <t>2630/10,  Dionica D10.1,  L = 265,39 m</t>
  </si>
  <si>
    <t>1. Uređenje gradilišta</t>
  </si>
  <si>
    <t>Dovoz, postavljanje u pogonsko stanje, demontiranje i odvoz svih uređaja, postrojenja, pribora, građevinskih strojeva, transportnih sredstava, oplata, ukrućenja, uređaja snabdijevanja i prostorija za smještaj,  potrebnih za stručno izvođenje radova u ugovorenom roku, prema tehničkoj dokumentaciji provođenja radova opisanih u slijedećim pozicijama.</t>
  </si>
  <si>
    <t>Ovom pozicijom je obuhvaćeno i krčenje gradilišta, uspostavljanje prvobitnog stanja svih površina koje su privremeno korištene kao radne i skladišne, obnavljanje svih korištenih puteva, saniranje oštećenja uzrokovanih privremenim deponijama materijala, te priključci za vodu i struju za potrebe gradilišta.</t>
  </si>
  <si>
    <t>2. Ploča s podacima o gradilištu</t>
  </si>
  <si>
    <t>3. Osiguranje prometa</t>
  </si>
  <si>
    <t>Privremena regulacija prometa na prometnicama na kojima se provode radovi izgradnje vodovodnih cjevovoda.</t>
  </si>
  <si>
    <t>Stavka obuhvaća izradu projekta privremene regulacije u skladu s posebnim uvjetima nadležnih poduzeća, ishođenje suglasnosti, nabavu i postavljanje sve potrebne horizontalne i vertikalne signalizacije, te vršenje regulacije prometa za vrijeme izvođenja radova.</t>
  </si>
  <si>
    <t>4. Lociranje i označavanje mjesta postojećih podzemnih instalacija ( električni i TK kabeli i dr.)</t>
  </si>
  <si>
    <t>5. Probni iskop za iznalaženje postojećih instalacija na površini zahvata</t>
  </si>
  <si>
    <t>Iskope napraviti u cijeloj širini predviđenog zahvata do dubine očekivane nivelete postojećih instalacija. Iskope obaviti dijelom i ručno uz sve mjere opreza. Točan broj iskopa utvrđuje se prema stvarno izvršenim radovima  lociranja i iznalaženja postojećih instalacija ovjerenim od strane nadzornog inženjera i nadležnog distributera.</t>
  </si>
  <si>
    <t>6. Zaštita ili premještanje postojećih komunalnih instalacija</t>
  </si>
  <si>
    <t>Izvođenje se mora uskladiti s postojećim stanjem različitih infrastrukturnih sustava na koje su priključeni potrošači, uz potpuno pridržavanje propisa, uvjeta i planova zainteresiranih strana, prema posebnom elaboratu i projektu nadležnog komunalnog poduzeća.</t>
  </si>
  <si>
    <t>Kod križanja kanala s postojećim instalacijama zaštitu izvesti u kompletu prema traženim uvjetima vlasnika pojedinih instalacija.</t>
  </si>
  <si>
    <t>Osnovom prethodno prikupljenih uvjeta Izvoditelj nudi jediničnu cijenu zaštite i premještanja ili prespajanja pojedinih instalacija uz obuhvat svih potrebnih radova.</t>
  </si>
  <si>
    <t>Potreba izmještanja odnosno dužina izmještanja pojedine instalacije zbog preklapanja trasa ili premalog razmaka utvrdit će se nakon probnog iskopa, odnosno nakon definiranja položaja postojeće instalacije.</t>
  </si>
  <si>
    <t>Točan broj utvrđuje se prema stvarno izvršenim radovima zaštite ili premještanja postojećih instalacija ovjerenim od strane nadzornog inženjera, predstavnika investitora i nadležnog distributera.</t>
  </si>
  <si>
    <t>Ovom stavkom obuhvaćeni su i radovi na zaštiti i premještanju postojećih kućnih priključka na komunalnu infrastrukturu (TK, voda, plin i dr.). Procjenjuje se jedno križanje po domaćinstvu. Točan broj utvrđuje se prema stvarno izvršenim radovima zaštite ili premještanja postojećih instalacija ovjerenim od strane nadzornog inženjera, predstavnika investitora i nadležnog distributera.</t>
  </si>
  <si>
    <t>Obračun po kompletnom zahvatu zaštite, utvrđenom premiještanju i prespajanju pojedine instalacije. Predviđaju se radovi na slijedećim instalacijama:</t>
  </si>
  <si>
    <t>Predviđaju se radovi na slijedećim instalacijama:</t>
  </si>
  <si>
    <t>Obračun prema posebnom ugovoru između investitora i vlasnika instalacija.</t>
  </si>
  <si>
    <t>6.1. Zaštita ili premještanje postojeće NN ili SN mreže HEP-a</t>
  </si>
  <si>
    <t>6.2. Zaštita ili premještanje postojećih TK i SVN instalacija</t>
  </si>
  <si>
    <t>6.3. Zaštita ili premještanje postojećih TK i SVN priključaka</t>
  </si>
  <si>
    <t>7. Iskolčenje trase</t>
  </si>
  <si>
    <t>U okviru ove stavke obuhvaćena je i Izrada elaborata iskolčenja po ovlaštenoj osobi sukladno Zakonu o prostornom uređenju i gradnji.</t>
  </si>
  <si>
    <t>Izrada elaborata iskolčenja po ovlaštenoj osobi sukladno Zakonu o gradnji.</t>
  </si>
  <si>
    <t>Obračun po m' obilježene trase vodovodnih cjevovoda i po kom. zasunskog okna.</t>
  </si>
  <si>
    <t xml:space="preserve">Detaljno iskolčenje trase vodovodnih cjevovoda s označavanjem svih vertikalnih, horizontalnih lomova trase i zasunskih okana. </t>
  </si>
  <si>
    <t>8. Izrada geodetskog snimka izvedenog  stanja</t>
  </si>
  <si>
    <t>Obračun po m' snimljene trase vodovodnih cjevovoda i po kom. zasunskog okna.</t>
  </si>
  <si>
    <t>8.1. Vodovodni cjevovodi</t>
  </si>
  <si>
    <t>8.2. Zasunska okna</t>
  </si>
  <si>
    <t xml:space="preserve">9. Krčenje grmlja i sječa drveća debljine do 10 cm </t>
  </si>
  <si>
    <t>Prije početka zemljanih radova potrebno je u granicama radnog pojasa buduće trase magistralnog cjevovoda (građevinski pojas), širine koju odredi nadzorni inženjer investitora iskrčiti i posjeći živicu, šiblje, grmlje promjera do 10 cm mjereno na visini 1,0 m iznad tla.</t>
  </si>
  <si>
    <t>Ova stavka obuhvaća sljedeće radove:</t>
  </si>
  <si>
    <t>- sječa grmlja i drveća,</t>
  </si>
  <si>
    <t>- čupanje ili iskop korijenja i panjeva,</t>
  </si>
  <si>
    <t>- deponiranje grmlja, drveća, korijenja i panjeva izvan trase na mjesto koje odredi  nadzorni inženjer,</t>
  </si>
  <si>
    <t>- uklanjanje sveg štetnog materijala koji je ostao pri odstranjivanju grmlja, drveća, korijenja i panjeva,</t>
  </si>
  <si>
    <t xml:space="preserve"> - nastale rupe pri čupanju korijenja i vađenju panjeva popuniti zemljom i sabiti, ukoliko će posredno na takvo tlo doći nasip,utovar, istovar i prijevoz na transportnu daljinu do 3.0 km.</t>
  </si>
  <si>
    <r>
      <t>Obračunava se po m</t>
    </r>
    <r>
      <rPr>
        <vertAlign val="superscript"/>
        <sz val="11"/>
        <rFont val="Arial"/>
        <family val="2"/>
        <charset val="238"/>
      </rPr>
      <t>2</t>
    </r>
    <r>
      <rPr>
        <sz val="11"/>
        <rFont val="Arial"/>
        <family val="2"/>
        <charset val="238"/>
      </rPr>
      <t xml:space="preserve"> iskrčenog i uređenog terena.</t>
    </r>
  </si>
  <si>
    <t>10. Sječenje stabala i vađenje panjeva i korijenja</t>
  </si>
  <si>
    <t xml:space="preserve">Drveće koje se nalazi unutar radnog pojasa, može se posjeći samo uz prethodnu suglasnost nadzornog inženjera investitora.  </t>
  </si>
  <si>
    <t>Nakon njegova upisa u dnevnik, kako bi se osigurao nesmetan rad, drveće treba ispiliti na dužine pogodne za utovar i transport, te ga odvesti na mjesto koje odredi nadzorni inženjer investitora na udaljenost do 10 km.</t>
  </si>
  <si>
    <t>Promjer stabla mjeriti na 1.3 m od terena.</t>
  </si>
  <si>
    <t>Ova stavka obuhvaća slijedeće radove:</t>
  </si>
  <si>
    <t>– sječa stabala;</t>
  </si>
  <si>
    <t>– piljenje na komade pogodne za transport;</t>
  </si>
  <si>
    <t>– utovar, transport i istovar na udaljenost do 10 km;</t>
  </si>
  <si>
    <t>– vađenje panjeva porušenih stabala;</t>
  </si>
  <si>
    <t>– nastale rupe pri čupanju korijenja i vađenju panjeva popuniti zemljom i sabiti, ukoliko će posredno na takvo tlo doći nasip.</t>
  </si>
  <si>
    <t>Potrebno je izvršiti rušenje ukupno 5 kom stabala, veličine promjera</t>
  </si>
  <si>
    <t>Ø 10 - 30 cm</t>
  </si>
  <si>
    <t>Ø 30 - 50 cm</t>
  </si>
  <si>
    <t>PES350</t>
  </si>
  <si>
    <t>3. Raskopavanje, iskop, utovar i odvoz postojećeg makadamskog kolnika ili bankine prosječne debljine 25 cm.</t>
  </si>
  <si>
    <r>
      <t>Obračun po m</t>
    </r>
    <r>
      <rPr>
        <vertAlign val="superscript"/>
        <sz val="11"/>
        <rFont val="Arial"/>
        <family val="2"/>
        <charset val="238"/>
      </rPr>
      <t>2</t>
    </r>
  </si>
  <si>
    <t>4. Rušenje cijevnih propusta, kanala, rešetki i kolnih prijelaza uključivo obložni beton i beton za bočna krila propusta s odvozom iskopanog materijala na odlagalište do  15 km.</t>
  </si>
  <si>
    <t>4.1. Propust od betonskih cijevi od Ø 50 - 160 cm, uključivo betonska cijev, obložni beton, beton za bočna krila propusta i pripadajući zastor propusta.</t>
  </si>
  <si>
    <t xml:space="preserve">4.2. Rušenje propusta kućnih prilaza širine 2,5 m, prosječne duljine 5 m, uključivo betonska cijev, obložni beton, beton za bočna krila propusta i pripadajući zastor prilaza te odvoz materijala nastalog rušenjem, na odlagalište udaljenosti do 15 km. </t>
  </si>
  <si>
    <t>4.3. Stavka obuhvaća rušenje postojećih kućnih prilaza prosječne širine 2,5 m, prosječne duljine 5 m. Uključen je pripadajući zastor prilaza te odvoz materijala nastalog raskopavanjem, na odlagalište udaljenosti do 15 km.</t>
  </si>
  <si>
    <t>betonskog prilaza</t>
  </si>
  <si>
    <t>asfaltnog prilaza</t>
  </si>
  <si>
    <t>zemljanog prilaza</t>
  </si>
  <si>
    <t>5. Obnova kolničke konstrukcije</t>
  </si>
  <si>
    <r>
      <t>Nakon završenog polaganja cijevi i zatrpavanja cijevi u slojevima do 30 cm do visine postojećeg tamponskog sloja, potrebno je podtlo zbiti na zbijenost od Me = 40 MN/m</t>
    </r>
    <r>
      <rPr>
        <vertAlign val="superscript"/>
        <sz val="11"/>
        <rFont val="Arial"/>
        <family val="2"/>
        <charset val="238"/>
      </rPr>
      <t>2</t>
    </r>
    <r>
      <rPr>
        <sz val="11"/>
        <rFont val="Arial"/>
        <family val="2"/>
        <charset val="238"/>
      </rPr>
      <t>, a tamponski sloj obnoviti i sabiti na modul zbijenosti od Me = 80 MN/m</t>
    </r>
    <r>
      <rPr>
        <vertAlign val="superscript"/>
        <sz val="11"/>
        <rFont val="Arial"/>
        <family val="2"/>
        <charset val="238"/>
      </rPr>
      <t>2</t>
    </r>
    <r>
      <rPr>
        <sz val="11"/>
        <rFont val="Arial"/>
        <family val="2"/>
        <charset val="238"/>
      </rPr>
      <t xml:space="preserve"> prema važećim propisima vidi normalan poprečni profil. Debljina tamponskog sloja iznosi min. 40 cm u zbijenom stanju, te ga u slojevima nanašati i dobro nabiti, tako da se postigne traženi modul zbijenosti i da se spriječi eventualno naknadno slijeganje. Sloj cementne stabilizacije (CNS) i bitumeniziranog nosivog sloja (BNS)  i habajući sloj HS nanose se nastavno ručno i dobro se uvaljaju -na traženi modul kompresije Me = 100 MN/m</t>
    </r>
    <r>
      <rPr>
        <vertAlign val="superscript"/>
        <sz val="11"/>
        <rFont val="Arial"/>
        <family val="2"/>
        <charset val="238"/>
      </rPr>
      <t>2</t>
    </r>
    <r>
      <rPr>
        <sz val="11"/>
        <rFont val="Arial"/>
        <family val="2"/>
        <charset val="238"/>
      </rPr>
      <t>.</t>
    </r>
  </si>
  <si>
    <t xml:space="preserve">Stavka uključuje obnovu oštećene bankine odgovarajućim kamenim materijalom sa ručnim planiranjem na visinu ruba asfalta i obnovu cestovnih jarka u punom profilu kako ne bi došlo do poremećaja odvodnje oborinskih voda sa ceste i okolnog terena. Posebno obratiti pozornost na kvalitetu zbijenosti oko zasunskih okana. </t>
  </si>
  <si>
    <t>Primjenjuju se drobljeni kamen (tucanik) frakcije 32-64mm s ispunom frakcije 4-16mm - 30%</t>
  </si>
  <si>
    <t>Nakon razastiranja, planiranja i profiliranja obavlja se sabijanje vibracijskim sredstvima do modula stišljivosti:Me &gt; 80 MN/m2</t>
  </si>
  <si>
    <r>
      <t>Prema situaciji i poprečnim profilima. Stavka obuhvaća nabavu, dopremu i ugradnju materijala. Obračun po m</t>
    </r>
    <r>
      <rPr>
        <vertAlign val="superscript"/>
        <sz val="11"/>
        <rFont val="Arial"/>
        <family val="2"/>
        <charset val="238"/>
      </rPr>
      <t>3</t>
    </r>
    <r>
      <rPr>
        <sz val="11"/>
        <rFont val="Arial"/>
        <family val="2"/>
        <charset val="238"/>
      </rPr>
      <t xml:space="preserve"> ugrađenog materijala u sabijenom stanju.</t>
    </r>
  </si>
  <si>
    <t xml:space="preserve">5.2.  Izrada cementnog nosivog sloja od drobljenog kamena stabiliziranog cementom (CNS). </t>
  </si>
  <si>
    <t>Preko tamponskog sloja koji mora biti uvaljan i profiliran s točnošću ±  1 cm izvrši se razastiranje svježe mješavine kamena i cementa koja je prethodno spravljena. Svježu masu treba treba razastrti u sloju potrebne visine da se poslije izvedenog valjanja dobije debljina 20 cm. Zbijanje pločastim vibratorima ( bolje vibracionim valjcima). Završno valjanje izvršiti glatkim valjcima. Gotova cementna stabilizacija mora se najmanje 7 dana vlažiti, kako bi se spriječilo isušenje, odnosno pokriti ako se očekuje mraz.</t>
  </si>
  <si>
    <t>Sloj cementne stabilizacije izraditi na čitavoj širini rova cjevovoda.</t>
  </si>
  <si>
    <r>
      <t>Obračun po m</t>
    </r>
    <r>
      <rPr>
        <vertAlign val="superscript"/>
        <sz val="11"/>
        <rFont val="Arial"/>
        <family val="2"/>
        <charset val="238"/>
      </rPr>
      <t>3</t>
    </r>
    <r>
      <rPr>
        <sz val="11"/>
        <rFont val="Arial"/>
        <family val="2"/>
        <charset val="238"/>
      </rPr>
      <t xml:space="preserve"> izvedene cementne stabilizacije.</t>
    </r>
  </si>
  <si>
    <t>5.3. Izrada i ugradnja asfaltne mješavine za nosive slojeve od bitumeniziranog materijala po vrućem postupku (kamen iz grupe karbonata za srednje prometno opterećenje).</t>
  </si>
  <si>
    <t>Obračun po m2 gornje površine stvarno položenog i utvrđenog sloja</t>
  </si>
  <si>
    <t>m2</t>
  </si>
  <si>
    <t xml:space="preserve">5.4. Izrada i ugradnja asfaltne mješavine za zastor na principu asfalt-betona, habajući sloj (grupa karbonata za srednje prometno opterećenje). </t>
  </si>
  <si>
    <t xml:space="preserve">5.5. Obnova makadamskog zastora kolnika, bankine i cestovnog jarka u sloju debljine 25 cm s drobljenim kamenom (tucanikom) frakcije 8-16 mm, sa završnom ispunom frakcije 0-8 mm. </t>
  </si>
  <si>
    <r>
      <t>Obračun po m</t>
    </r>
    <r>
      <rPr>
        <vertAlign val="superscript"/>
        <sz val="11"/>
        <rFont val="Arial"/>
        <family val="2"/>
        <charset val="238"/>
      </rPr>
      <t>3</t>
    </r>
    <r>
      <rPr>
        <sz val="11"/>
        <rFont val="Arial"/>
        <family val="2"/>
        <charset val="238"/>
      </rPr>
      <t xml:space="preserve"> obnovlje bankine/makadama</t>
    </r>
  </si>
  <si>
    <t>6. Radovi osiguranja postojećih propusta i kanala stvarne veličine na mjestima križanja s vodovodom, s nabavom i ugradbom potrebnog materijala; uključivo potpuna betonska obloga betonom C16/20  oko betonskih cijevi (betonski cijevni propusti, kanalizacija i dr.).</t>
  </si>
  <si>
    <t>Obračun po kom</t>
  </si>
  <si>
    <t>7. Radovi obnove cijevnih propusta i kolnih prijelaza domaćinstvima s nabavom.</t>
  </si>
  <si>
    <t>7.1.Obnova propusta od betonskih cijevi od Ø 50 - 160 cm s nabavom i ugradbom potrebnog materijala; uključivo betonska cijev, obložni beton (C 16/20), beton za bočna krila propusta (C 25/30) i pripadajući zastor propusta..</t>
  </si>
  <si>
    <t>Obračun po m'</t>
  </si>
  <si>
    <t>7.2. Obnova  propusta kućnih prilaza širine 2,5 m, prosječne duljine 5m,  s nabavom i ugradbom potrebnog materijala; uključivo  podložni, obložni beton (C 16/20), beton za bočna krila propusta (C 25/30), betonske cijevi  propusta Ø 50 cm te obnova postojeće kolničke konstrukcije prilaznog puta.</t>
  </si>
  <si>
    <t>Obračun po kompletu</t>
  </si>
  <si>
    <t>ZO 35</t>
  </si>
  <si>
    <t>ZO 36</t>
  </si>
  <si>
    <t>Trošak oko ispitivanja pada na teret izvoditelja radova, tj. smatrati će se da je jediničnom cijenom u datoj ponudi izvoditelj zaračunao i iznos za ispitivanje.</t>
  </si>
  <si>
    <t>Obračun po uspješno izvršenoj kontroli zbijenosti.</t>
  </si>
  <si>
    <t>6. Ispitivanje stupnja zbijenosti zemljanog i zamjenskog materijala</t>
  </si>
  <si>
    <t>2. Izrada pješačkog provizorija</t>
  </si>
  <si>
    <t xml:space="preserve">Izrada pješačkog provizorija od drvenog materijla sa zaštitnim rukohvatom za omogućavanje odvijanje pješačkog prometa preko rova  za vrijeme radova. Pješački provizorij se višekratno koristi prema potrebi, a nakon završetka radova se demontira i odvozi. </t>
  </si>
  <si>
    <t>Obračun po komadu.</t>
  </si>
  <si>
    <t>3. Izrada cestovnog provizorija</t>
  </si>
  <si>
    <t>Izrada cestovnog provizorija od čeličnih ploča za prijelaz vozila preko iskopanog rova sa višekratnom upotrebom (prema potrebi) i odvozom čeličnih ploča nakon završetka radova.</t>
  </si>
  <si>
    <t>Obračun po komadu izvedenog čeličnog provizorija</t>
  </si>
  <si>
    <t>Ovom stavkom obuhvaćeno je zasipavanje vodovodnog rova i izrada nasipa (zaštitnog sloja) kod plitkih dionica vodovodnog rova materijalom iz iskopa do visine min. cca 1 m iznad tjemena cijevi. Zatrpavanja se vrši u slojevima 30 cm, koji se moraju dobro sabiti lakim vibro nabijačima zbog sljeganja materijala.</t>
  </si>
  <si>
    <t>Za prolaz vodovodne cijevi kroz zid potrebno je ugraditi zaštitnu PEHD cijev DN 225 duljine cca 40cm kroz koju će se uvući produktovodna vodovodna cijev. Brtvenje cijevi izvest će se obostranom ugradnjom završne Z brtve.</t>
  </si>
  <si>
    <t>Potrebno je izvesti 7 nadzemnih hidranata za koji je potrebno izvesti sljedeće radove:</t>
  </si>
  <si>
    <t>kom 7</t>
  </si>
  <si>
    <t>Potrebno je izvesti 2 nadzemna hidranta za koji je potrebno izvesti sljedeće radove:</t>
  </si>
  <si>
    <t>kom 2</t>
  </si>
  <si>
    <t>1.13. Ugradba zaštitne PEHD cijevi za prolaz produktovodne vodovodne cijevi kroz zid okna</t>
  </si>
  <si>
    <t>1.13.1 Ugradba zaštitne PEHD DN 225, l= 450 mm cijevi za prolaz produktovodne vodovodne cijevi</t>
  </si>
  <si>
    <t>1.14. Ugradba završne Z brtve (2 kom po prolazu kroz zid).</t>
  </si>
  <si>
    <t>3 .  Izvedba oslonaca  i opločenja odzračnih garnitura, kao i isporuka sveg potrebnog materijala prema tipskom nacrtu odzračne garniture.</t>
  </si>
  <si>
    <r>
      <t>3.1. Izrada betonske podloge  kod odzračne garniture od betona C 12/15 (0,10 m</t>
    </r>
    <r>
      <rPr>
        <vertAlign val="superscript"/>
        <sz val="11"/>
        <rFont val="Arial"/>
        <family val="2"/>
        <charset val="238"/>
      </rPr>
      <t>3</t>
    </r>
    <r>
      <rPr>
        <sz val="11"/>
        <rFont val="Arial"/>
        <family val="2"/>
        <charset val="238"/>
      </rPr>
      <t>/odzračnoj garnituri).</t>
    </r>
  </si>
  <si>
    <r>
      <t xml:space="preserve"> m</t>
    </r>
    <r>
      <rPr>
        <vertAlign val="superscript"/>
        <sz val="11"/>
        <rFont val="Arial"/>
        <family val="2"/>
        <charset val="238"/>
      </rPr>
      <t>3</t>
    </r>
  </si>
  <si>
    <t>3.3. Nabava,  transport  i ugradba betonske cijevi DN 400 mm kao zaštita ugradbenih garnitura, duljine 1.5 m</t>
  </si>
  <si>
    <t>3.4. Opločenje i zaštita odzračnih garnitura.</t>
  </si>
  <si>
    <r>
      <t xml:space="preserve"> m</t>
    </r>
    <r>
      <rPr>
        <vertAlign val="superscript"/>
        <sz val="11"/>
        <rFont val="Arial"/>
        <family val="2"/>
        <charset val="238"/>
      </rPr>
      <t>2</t>
    </r>
  </si>
  <si>
    <t>3.5. Nabava,  transport  i ugradba betonskih rubnjaka 6/24/100 cm ugrađeni ne bet. podlogu, C 12/16, uključivo i potreban beton C 12/16.</t>
  </si>
  <si>
    <t xml:space="preserve">Sastoji se od cijevi s površinom posutom pijeskom i s trakom od terolita. Predviđena je upotreba spojnica za zid debljine 25 cm. </t>
  </si>
  <si>
    <r>
      <t>spojnica za PES cijev DN 350, ∅v=376 mm, ∅u=360 mm, s= 8 mm, SN 5000 N/m</t>
    </r>
    <r>
      <rPr>
        <vertAlign val="superscript"/>
        <sz val="11"/>
        <rFont val="Arial"/>
        <family val="2"/>
        <charset val="238"/>
      </rPr>
      <t>2</t>
    </r>
  </si>
  <si>
    <r>
      <t>spojnica za PES cijev DN 350, ∅v=401 mm, ∅u=363 mm, s= 19 mm, SN 100000 N/m</t>
    </r>
    <r>
      <rPr>
        <vertAlign val="superscript"/>
        <sz val="11"/>
        <rFont val="Arial"/>
        <family val="2"/>
        <charset val="238"/>
      </rPr>
      <t>2</t>
    </r>
  </si>
  <si>
    <r>
      <t>Nabava, transport i ugradnja obloge od lomljenog kamena Ø30 cm betonsku podlogu od betona C 16/20 debljine 15 cm (na površinu cca 8 m</t>
    </r>
    <r>
      <rPr>
        <vertAlign val="superscript"/>
        <sz val="11"/>
        <rFont val="Arial"/>
        <family val="2"/>
        <charset val="238"/>
      </rPr>
      <t>2</t>
    </r>
    <r>
      <rPr>
        <sz val="11"/>
        <rFont val="Arial"/>
        <family val="2"/>
        <charset val="238"/>
      </rPr>
      <t xml:space="preserve"> po prekopu potoka). Fuge oko lomljenog kamena treba zapuniti cementnim mortom. Visina obloge jednaka je polovini visine pokosa.</t>
    </r>
  </si>
  <si>
    <t>ZASUNSKA OKNA I OSTALI BETONSKI RADOVI UKUPNO:</t>
  </si>
  <si>
    <t xml:space="preserve">- ponuđene cijevi, fazonski komadi, armature i spojni materijal moraju biti izvedeni s materijalom u skladu navedenih normi i standarda te moraju biti predviđene za pitku vodu. </t>
  </si>
  <si>
    <t>Uz nabavljenu robu (materijal) potrebno je priložiti slijedeću dokumentaciju:</t>
  </si>
  <si>
    <t>-tehničku dokumentaciju proizvođača s uputama za montažu, na hrvatskom jeziku</t>
  </si>
  <si>
    <t>-izjavu proizvođača o sukladnosti kojom dokazuje da tehničke karakteristike isporučene robe odgovaraju traženim specifikacijama</t>
  </si>
  <si>
    <t>- potvrdu o sukladnosti od strane neovisnog tijela koje se poziva na postupke osiguranja kvalitete sukladno odgovarajućim HRN i EU normama</t>
  </si>
  <si>
    <t>- garancijske listove</t>
  </si>
  <si>
    <t>- Analitičko izvješće Hrvatskog zavoda za javno zdravstvo da isporučena roba ispunjava uvjete:</t>
  </si>
  <si>
    <t>Pravilnika o zdravstvenoj ispravnosti materijala i predmeta koji dolaze u neposredan dodir s hranom (NN 48/2008) kao i zahtjeve Pravilnika o zdravstvenoj ispravnosti vode za piće (NN 47/2008)</t>
  </si>
  <si>
    <t>Pri ugradnji materijala, izvođač je obvezan pridržavati se uputa proizvođača.</t>
  </si>
  <si>
    <t xml:space="preserve">Obaveza je ponuđača da osigura isporuku svih armatura, fazonskih komada i pojedinačnih prirubnica sa priključnim mjerama i bušenjem prirubnica prema istim standardima, tako da svi prirubnički spojevi budu kompatibilni zavisno o radnim  tlakovima.              </t>
  </si>
  <si>
    <t>Ponuđač mora u cijenu stavke pojedine pozicije dobave vodovodnog materijala  (armature, fazonski komadi, lukovi, cijevi i dr.) i pogonskih agregata uključiti i cijenu  isporuke komplet spojnog materijala iz prokroma (vijci, matice, podloške i sl.), te  gumenih ili drugih brtvila (brtve, prsteni i sl.) prema odgovarajućim radnom tlakovima.</t>
  </si>
  <si>
    <t>Cijevi PEHD DN 160 i PEHD DN 110 se isporučuju u duljinama od 12,0 m.</t>
  </si>
  <si>
    <t>U jediničnu cijenu uračunati nabavu, transport, utovar, istovar i ugradbu armatura i pripadnog spojnog i brtvenog materijala na predviđeno mjesto ugradnje, odnosno privemeno odlaganje na skladište prema dogovoru s Investitorom i nadzornim inženjerom.</t>
  </si>
  <si>
    <t>U jediničnoj cijeni treba uključiti i prisustvovanje prilikom iskrcaja opreme na privremenu deponiju i zapisnička primopredaja opreme, te provjeru ispravnosti skladištenja opreme sa zapisnikom o istome.</t>
  </si>
  <si>
    <t>Većim dijelom trasa cjevovoda polaže se unutar cestovnog pojasa tako da je potrebno osigurati zbijenost koja zadovoljava cestovne propise, pa se prema uvjetima provodi zatrpavanje rova kamenim materijalom (cakumpak) ili šljunkom, u skladu s uvjetima nadležne uprave za ceste.</t>
  </si>
  <si>
    <t>Promjene pravca cjevovoda ograničene su minimalnim radijusom od Rmin = 50 d. Za veće promjere pravca otkloni se rješavaju odgovarajućim fazonskim komadima.</t>
  </si>
  <si>
    <t>1.14.1. završna Z brtva za zaštitnu PEHD cijev DN 225 mm i produktovodnu cijev PEHD DN 160</t>
  </si>
  <si>
    <t>Nabava, transport i ugradnja betonskih opločnika (za teški promet)  vel. 10/20/8 cm na pješčanu podlogu debljine 5 cm, te dobro pripremljenu i nabitu podlogu od vibriranog šljunka debljine 40 cm za 7 nadzemnih hidranata.</t>
  </si>
  <si>
    <t>Nabava, transport i ugradnja betonskih opločnika (za teški promet)  vel. 10/20/8 cm na pješčanu podlogu debljine 5 cm, te dobro pripremljenu i nabitu podlogu od vibriranog šljunka debljine 40 cm za 2 nadzemna hidranta.</t>
  </si>
  <si>
    <t>Nabava, transport i ugradnja betonskih opločnika (za teški promet)  vel. 10/20/8 cm na pješčanu podlogu debljine 5 cm, te dobro pripremljenu i nabitu podlogu od vibriranog šljunka debljine 40 cm za 1 nadzemni hidrant.</t>
  </si>
  <si>
    <r>
      <t>3.2. Izrada betonskog ukrućenja betonom C 16/20 (0,2 m</t>
    </r>
    <r>
      <rPr>
        <vertAlign val="superscript"/>
        <sz val="11"/>
        <rFont val="Arial"/>
        <family val="2"/>
        <charset val="238"/>
      </rPr>
      <t>3</t>
    </r>
    <r>
      <rPr>
        <sz val="11"/>
        <rFont val="Arial"/>
        <family val="2"/>
        <charset val="238"/>
      </rPr>
      <t xml:space="preserve">/odzračnoj garnituri) oslonaca odzračne garniture koji se ugrađuje na unaprijed pripremljnu  betonsku podlogu u rovu cjevovoda </t>
    </r>
  </si>
  <si>
    <t>U jediničnu cijenu uračunati nabavu, transport, utovar i istovar ugradbu cijevi i pripadnog spojnog i brtvenog materijala u iskopani rov, odnosno privemeno odlaganje na skladište prema dogovoru s Investitorom i nadzornim inženjerom.</t>
  </si>
  <si>
    <t>Spojne elemente treba ugraditi u iskopani rov te ih osigurati horizontalnim i vertikalnim betonskim ukrućenjima radi stabilnosti cjevovoda.</t>
  </si>
  <si>
    <t>U jediničnu cijenu uračunati nabavu, transport, te sve potrebne radove na ugradbi - montaži PE-HD spojnih elemenata.</t>
  </si>
  <si>
    <t>Postupak spajanja varenjem izvesti prema uputama isporučitelja cijevi elektrospojnicama s dvostrukim naglavkom.</t>
  </si>
  <si>
    <t>Obračun po kom. kompletno montiranog i ugađenog PEHD fazonskog komada PE 100, po promjeru:</t>
  </si>
  <si>
    <t xml:space="preserve"> DN 110 mm; PN 10 bara; s = 6,6 mm; SRD 17</t>
  </si>
  <si>
    <t>ili gornjem opisu jednakovrijedan proizvod:</t>
  </si>
  <si>
    <t>kao Hawle</t>
  </si>
  <si>
    <t>ZO 37</t>
  </si>
  <si>
    <t>3.2. EV zasun prirubnički kratki, PN 10</t>
  </si>
  <si>
    <t>3.3. EV zasun prirubnički kratki, PN 10</t>
  </si>
  <si>
    <t xml:space="preserve">3.5. FFR komad </t>
  </si>
  <si>
    <t>3.6. Spojnica PEHD/LJ.Ž</t>
  </si>
  <si>
    <t xml:space="preserve">3.7. ugradbena garnitura za zasun  </t>
  </si>
  <si>
    <t xml:space="preserve">3.8. ulična kapa za teleskopsku ugradbenu garnituru za zasun </t>
  </si>
  <si>
    <t>ZO 38</t>
  </si>
  <si>
    <t xml:space="preserve">   DN 100 / DN 100</t>
  </si>
  <si>
    <t>3.9. T komad</t>
  </si>
  <si>
    <t>3.10. EV zasun prirubnički kratki, PN 10</t>
  </si>
  <si>
    <t>3.11. Spojnica PEHD/LJ.Ž</t>
  </si>
  <si>
    <t xml:space="preserve">3.12. ugradbena garnitura za zasun  </t>
  </si>
  <si>
    <t xml:space="preserve">3.13. ulična kapa za teleskopsku ugradbenu garnituru za zasun </t>
  </si>
  <si>
    <t xml:space="preserve">4. Nabava, dobava i ugradnja nadzemnih hidranata veličine DN 100 s dva priključka tipa B i jednim priljučkom tipa A (7 komada), s lomljivim stupom PN-10, prema DIN-u 3222 ili jednakovrijedan _____________________, barokna izvedba.  </t>
  </si>
  <si>
    <t xml:space="preserve">4. Nabava, dobava i ugradnja nadzemnih hidranata veličine DN 100 s dva priključka tipa B i jednim priljučkom tipa A (5 komada), s lomljivim stupom PN-10, prema DIN-u 3222 ili jednakovrijedan _____________________, barokna izvedba.  </t>
  </si>
  <si>
    <t>4.1. Nadzemni hidrant</t>
  </si>
  <si>
    <t>kao MIV Tip Barok</t>
  </si>
  <si>
    <t>4.2. Spojnica PEHD/N.L.  DN 160/150, PN 10 bara</t>
  </si>
  <si>
    <t>kao Hawle sistem 2000</t>
  </si>
  <si>
    <t>4.3. Spojnica PEHD/N.L.  DN 110/100, PN 10 bara</t>
  </si>
  <si>
    <t>4.4. T komad DN 150/100 mm, PN 10 bara</t>
  </si>
  <si>
    <t>4.5. T komad DN 100/100 mm, PN 10 bara</t>
  </si>
  <si>
    <t>4.7. X komad DN 100 mm, PN 10 bara</t>
  </si>
  <si>
    <t>4.6. EV zasun (kratki)</t>
  </si>
  <si>
    <t>4.8. N komad</t>
  </si>
  <si>
    <t xml:space="preserve">4.9.  Ugradbena garnitura zasuna </t>
  </si>
  <si>
    <t>4.10.  Ulična kapa zasuna</t>
  </si>
  <si>
    <t xml:space="preserve">4.11. PEHD cijev </t>
  </si>
  <si>
    <t>4.13. FF komad DN 100 mm, L=600 mm, PN 10 bara</t>
  </si>
  <si>
    <t>4.14. FF komad DN 100 mm, L=800 mm, PN 10 bara</t>
  </si>
  <si>
    <t>4.12. FF komad DN 100 mm, L=300 mm, PN 10 bara</t>
  </si>
  <si>
    <t>4.15. FF komad DN 100 mm, L=1000 mm, PN 10 bara</t>
  </si>
  <si>
    <t>Ø100 mm, h=1,5 m</t>
  </si>
  <si>
    <t>Nabava, dobava i ugradnja odzračno - dozračne garnitura. U stavku je uključen sav potreban pribor za ugradnju i pripadne ulične kape za odzračno - dozračne garniturue (kom 19).</t>
  </si>
  <si>
    <t>Armature i fazonski komadi  (komada)</t>
  </si>
  <si>
    <t>5.1. Spojnica PEHD/N.L.  DN 160/150, PN 10 bara</t>
  </si>
  <si>
    <t>5.2. Spojnica PEHD/N.L.  DN 110/100, PN 10 bara</t>
  </si>
  <si>
    <t>5.3. T komad DN 150/80 mm, PN 10 bara</t>
  </si>
  <si>
    <t>5.4. T komad DN 100/80 mm, PN 10 bara</t>
  </si>
  <si>
    <t>5.5. Q komad DN 80 mm, PN 10 bara</t>
  </si>
  <si>
    <t>5.6. N komad DN 80 mm, PN 10 bara</t>
  </si>
  <si>
    <t>5.7. Odzračno-dozračna garnitura DN 80</t>
  </si>
  <si>
    <t>5.8. Nosač i cestovna kapa za odzračno-dozračnu garnituru</t>
  </si>
  <si>
    <t>5.9. PEHD cijev DN 80 mm, duljina prema lokalnim uvjetima L=1000 mm</t>
  </si>
  <si>
    <t>IX</t>
  </si>
  <si>
    <r>
      <t>Obračun po m</t>
    </r>
    <r>
      <rPr>
        <sz val="11"/>
        <rFont val="Calibri"/>
        <family val="2"/>
        <charset val="238"/>
      </rPr>
      <t>΄</t>
    </r>
    <r>
      <rPr>
        <sz val="11"/>
        <rFont val="Arial"/>
        <family val="2"/>
        <charset val="238"/>
      </rPr>
      <t xml:space="preserve"> ugrađene zaštitna poliesterske  cijevi DN 350 (∅v=376 mm, ∅u=360 mm, s=8 mm), prekopom prometnice  za produktnu cijev PEHD DN 160.</t>
    </r>
  </si>
  <si>
    <t>1.1. prekop potoka  - dionica D9, prijelaz V5</t>
  </si>
  <si>
    <t>1.2. Nabava i montaža plastičnih prstenova visine h = 60 mm,  na  cijevi na svaka 2m dužine. Klizači tipa F za cijev PEHD 160 (2 segmenta po prstenu)</t>
  </si>
  <si>
    <t>1.3. Nabava i montaža Z brtvi oko zaštitne cijevi  i oko produktivne cijevi  koji se  ugrađuju na početak i završetak zaštitnih cijevi (PEHD DN160 mm/poliesterske  cijevi DN 350 mm).</t>
  </si>
  <si>
    <t>1.4. Nabava i montaža plastičnih prstenova visine h = 60 mm,  na  cijevi na svaka 2m dužine. Klizači tipa F za cijev PEHD 110 (1 segment po prstenu)</t>
  </si>
  <si>
    <t>1.5. Nabava i montaža Z brtvi oko zaštitne cijevi  i oko produktivne cijevi  koji se  ugrađuju na početak i završetak zaštitnih cijevi(PEHD DN110mm/poliesterske  cijevi DN 350 mm).</t>
  </si>
  <si>
    <t>potrebno je izvesti:</t>
  </si>
  <si>
    <t>2 križanja lokalnih/županijskih cesta</t>
  </si>
  <si>
    <t>Pritom je izvođenje predviđeno primjenom hidrauličkog bušenja i ugradbe poliesterskih zaštitnih cijevi DN 350 Øv= 401 mm, Øu= 363 mm, s= 19 mm. Spojevi zaštitnih cijevi izvode se pomoću pripadnih GFUP spojnica.</t>
  </si>
  <si>
    <t>U navedene prethodno ugrađene zaštitne cijevi uvlačile bi se produktne - vodovodne cijevi PEHD DN 160 opremljene klizačima na svakih 2,0 m.</t>
  </si>
  <si>
    <t>Stavka obuhvaća:</t>
  </si>
  <si>
    <t>3.2. Iskop građevne jame i postavljanje opreme za hidrauličko bušenje i utiskivanje zaštitne cijevi i opreme za kontrolu nivelete. Odlaganje iskopa u stranu, te ponovno zasipavanje nakon završetka radova sa svim pripremnim i završnim radovima. Tlocrtne dimenzije građevne jame usklađuje izvođač radova prema raspoloživoj tehnologiji min. 3,0x6,0x3,0 m. Potrebna visina od dna jame do osi zaštitne cijevi iznosi cca 1,0 m kako bi se omogućilo postavljanje opreme, te zavarivanje pojedinih dijelova cjevovoda. Stavka obuhvaća i potrebno razupiranje građevne jame, odnosno povećani iskop koji isključuje mogućnost urušavanja pokosa.</t>
  </si>
  <si>
    <t>Obračun po m³ iskopa i naknadnog zatrpavanja.</t>
  </si>
  <si>
    <t>3.3. Izrada armirano betonskih uporišta betonom C 25/30 u količini (10 m³/uporišta) bušače garniture uključivo potrebna oplata, te nabave i ugradbe betona i potrebne armature.</t>
  </si>
  <si>
    <t>Obračun po izvedenom uporištu</t>
  </si>
  <si>
    <t xml:space="preserve">3.4. Nabava i ugradba poliesterskih zaštitnih cijevi postupkom hidrauličkog bušenja i potiskivanja u propisanom padu prema uzdužnom profilu. </t>
  </si>
  <si>
    <r>
      <t>Obračun po m</t>
    </r>
    <r>
      <rPr>
        <sz val="11"/>
        <rFont val="Calibri"/>
        <family val="2"/>
        <charset val="238"/>
      </rPr>
      <t>΄</t>
    </r>
    <r>
      <rPr>
        <sz val="11"/>
        <rFont val="Arial"/>
        <family val="2"/>
        <charset val="238"/>
      </rPr>
      <t xml:space="preserve"> bezrovno ugrađene ugrađene poliesterske DN 350 Øv= 401 mm, Øu= 363 mm, s= 19 mm za produktnu PEHD cijev.</t>
    </r>
  </si>
  <si>
    <t>3.5. Nabava i montaža plastičnih prstenova visine h = 60 mm,  na  cijevi na svaka 2m dužine. Klizači tipa F za cijev PEHD DN 160 (2 segmenta po prstenu)</t>
  </si>
  <si>
    <t>2.1. prekop prometnice  - dionica D9, C60</t>
  </si>
  <si>
    <t>2.2. prekop prometnice  - dionica D9, C61</t>
  </si>
  <si>
    <t>2.3. Nabava i montaža plastičnih prstenova visine h = 60 mm,  na  cijevi na svaka 2m dužine. Klizači tipa F za cijev PEHD 110 (1 segment po prstenu)</t>
  </si>
  <si>
    <t>2.4. Nabava i montaža Z brtvi oko zaštitne cijevi  i oko produktivne cijevi  koji se  ugrađuju na početak i završetak zaštitnih cijevi(PEHD DN110mm/poliesterske  cijevi DN 350 mm).</t>
  </si>
  <si>
    <t>3.4.1. prolaz ispod županijske ceste Ž3002-dionica D9, C11</t>
  </si>
  <si>
    <t>3.4.2. prolaz ispod lokalne ceste L26058  - dionica D9, C14</t>
  </si>
  <si>
    <t>3.6. Nabava i montaža plastičnih prstenova visine h = 60 mm,  na  cijevi na svaka 2m dužine. Klizači tipa F za cijev PEHD 110 (1 segment po prstenu)</t>
  </si>
  <si>
    <t>3.7. Nabava i montaža Z brtve oko zaštitne cijevi  i oko produktivne cijevi  koji se  ugrađuju na početak i završetak zaštitnih cijevi (PEHD DN160mm/poliesterska cijev Øv= 401 mm)</t>
  </si>
  <si>
    <t>3.8. Nabava i montaža Z brtve oko zaštitne cijevi  i oko produktivne cijevi  koji se  ugrađuju na početak i završetak zaštitnih cijevi(PEHD DN110mm/poliesterske  cijevi DN 350 mm).</t>
  </si>
  <si>
    <t>1.1. prekop prometnice  - dionica D10, prijelaz C62</t>
  </si>
  <si>
    <t xml:space="preserve">POSEBNI OBJEKTI </t>
  </si>
  <si>
    <t>1 križanja lokalnih/županijskih cesta</t>
  </si>
  <si>
    <t>1. Križanja projektiranog cjevovoda s  lokalnim prometnicama (1x). Križanje se izvodi hidrauličkim bušenjem i ugradnjom zaštitnih poliesterskih cijevi DN 350</t>
  </si>
  <si>
    <t>3. Križanja projektiranog cjevovoda lokalnim prometnicama (1x). Križanje se izvodi hidrauličkim bušenjem i ugradnjom zaštitnih poliesterskih cijevi DN 350</t>
  </si>
  <si>
    <t xml:space="preserve">1. Križanja projektiranog cjevovoda s  nerazvrstanom prometnicom (1x). Križanje se izvodi prekopom i ugradnjom zaštitnih poliesterskih cijevi DN 350      </t>
  </si>
  <si>
    <t xml:space="preserve">2. Križanja projektiranog cjevovoda  i nerazvrstanim prometnicama (1x). Križanje se izvodi prekopom i ugradnjom zaštitnih poliesterskih cijevi DN 350.      </t>
  </si>
  <si>
    <t xml:space="preserve">1. Križanja projektiranog cjevovoda s  vodotokom (1x) . Križanje se izvodi prekopom i ugradnjom zaštitnih poliesterskih cijevi DN 350      </t>
  </si>
  <si>
    <t>3. Križanja projektiranog cjevovoda s županijskim  i lokalnim prometnicama. Križanje se izvodi hidrauličkim bušenjem i ugradnjom zaštitnih poliesterskih cijevi DN 350</t>
  </si>
  <si>
    <t xml:space="preserve">2. Križanja projektiranog cjevovoda nerazvrstanim prometnicama . Križanje se izvodi prekopom i ugradnjom zaštitnih poliesterskih cijevi DN 350.      </t>
  </si>
  <si>
    <t xml:space="preserve"> kom</t>
  </si>
  <si>
    <t xml:space="preserve">2. Nabava i ugradba traka za označavanje vodovodnih cjevovoda </t>
  </si>
  <si>
    <t>Ovom stavkom su obuhvaćeni svi pripremni radovi, iskop rupa i nabava, transport željeznih stupića i pločica za ugradnju duž trase sveg potrebnog materijala za označavanje.</t>
  </si>
  <si>
    <t xml:space="preserve">Obračun po komadu izvršenih radova na označavanju. </t>
  </si>
  <si>
    <t>ugradnja pločice na hidrante</t>
  </si>
  <si>
    <t>Predviđena je izrada  1 kom ispitivanja zbijenosti</t>
  </si>
  <si>
    <t>Predviđena je izrada  3 kom ispitivanja zbijenosti</t>
  </si>
  <si>
    <t>Predviđena je izrada  7 kom ispitivanja zbijenosti</t>
  </si>
  <si>
    <t>Na ispitivanju vodonepropusnosti obavezno mora biti prisutan nadzorni inženjer (nadležan za tlačne probe) i predstavnik investitora.</t>
  </si>
  <si>
    <t>Troškovi održavanja, montaže i demontaže potrebnih uređaja te nabave potrebne vode za provođenje tlačne probe, kao i postavljanje odgovarajućeg osoblja za navedene radove i otklanjanje eventualnih nedostataka trebaju se ukalkulirati u jediničnu cijenu.</t>
  </si>
  <si>
    <t>2. Ispiranje cjevovoda.</t>
  </si>
  <si>
    <t xml:space="preserve">Nakon provedene tlačne probe potrebno je pristupiti ispiranju cjevovoda. Ispiranje se vrši pitkom vodom preko hidrantskih nastavaka i vodomjera. Za djelotvorno ispiranje brzina vode u cjevovodu mora iznositi 2-3 m/s.  Postupak ispiranja treba provesti s količinom vode koja je tri do pet puta veća od volumena cjevovoda koji se ispire. Ispiranje traje tako dugo dok iz cjevovoda ne poteče potpuno čista voda. </t>
  </si>
  <si>
    <t>Jediničnom cijenom obuhvaćena je dobava potrebne vode za ispiranje cjevovoda, te sav alat, strojevi, pomoćni materijal i rad.</t>
  </si>
  <si>
    <t>3.  Dezinfekcija cjevovoda</t>
  </si>
  <si>
    <t>Nakon ispiranja cjevovoda treba pristupiti dezinfekciji cjevovoda prema tehničkim uvjetima i posebnim uputstvima nadležnog sanitarnog laboratorija sanitarne i vodoprivredne inspekcije u suglasnosti sa nadzornim inženjerom za kloriranje komunalnog poduzeca. Cijena obuhvaća sav alat, strojeve, pomoćni materijal i rad.</t>
  </si>
  <si>
    <t>Dezinfekcija cjevovoda izvodi se ubacivanjem klora u dio cjevovoda koji je ograničen zatvaračima i to preko hidranata ili posebno izrađenih priključaka za tu namjenu.</t>
  </si>
  <si>
    <t>Radove na dezinfekciji mogu izvesti samo ovlaštene i kvalificirane osobe.</t>
  </si>
  <si>
    <t>Dezinfekciju provode educirani i specijalizirani radnici za tu vrstu radova.</t>
  </si>
  <si>
    <t>Otvaranjem ispusta  treba omogućiti dotok klorne otopine do svih dijelova  cjevovoda, dok se na ispustu ne dobije željena koncentracija.</t>
  </si>
  <si>
    <t>Otopinom  ispunjen  vod treba držati 24 sati, nakon čega bi navedena otopina još uvijek trebala imati pola početne koncentracije.</t>
  </si>
  <si>
    <t>Na kraju postupka dezinfekcije cjevovod se ispire količinom vode koja je barem tri puta veća od volumena cjevovoda.</t>
  </si>
  <si>
    <t>Cjevovod se prazni lagano, da bi se olakšalo razređivanje, a te vode ne smiju se ispuštati na obrađene površine.</t>
  </si>
  <si>
    <t>Dezinficirana voda, zbog visoke koncentracije klora ne smije se upotrebljavati za piće niti za zalijevanje poljoprivrednih kultura.</t>
  </si>
  <si>
    <t>Nakon dezinfekcije, cijevi treba isprati vodom koja je klorirana uobičajenom količinom klora za pitke vode, a što će odrediti nadležno tijelo.</t>
  </si>
  <si>
    <t>O izvršenom kloriranju vodi se zapisnik koji ovjerava osoba pod cijom je kontrolom provedena dezinfekcija vodovodne mreže.</t>
  </si>
  <si>
    <t xml:space="preserve">Poslije dezinfekcije uzima se potreban broj uzoraka vode za analizu koja će potvrditi njen uspjeh odnosno neuspjeh od čega će zavisiti davanje odobrenja za uporabu vode od strane sanitarne službe. U slučaju neuspjeha postupak se mora ponoviti. Ispitivanje vode  prema Pravilniku o zdravstvenoj ispravnosti vode za piće  NN 47/2008 vrši institucija registrirana za tu djelatnost. </t>
  </si>
  <si>
    <t>Cijena uključuje utrošak potrebne vode, dezinfekcionog materijala i nošenje uzorka u ovlašteni laboratorij, te dobivanje atesta.</t>
  </si>
  <si>
    <t xml:space="preserve">4. Funkcionalno ispitivanje karakteristika nadzemnih hidranata od strane ovlaštenog poduzeća i pribavljanje ispitnog protokola. </t>
  </si>
  <si>
    <t>Obračun po komadu ispitanog hidranta.</t>
  </si>
  <si>
    <t>7.3. Obnova kolničke konstrukcije kućnih prilaza širine 1 m, prosječne duljine 5m.</t>
  </si>
  <si>
    <r>
      <t>Obračun po komadu</t>
    </r>
    <r>
      <rPr>
        <vertAlign val="superscript"/>
        <sz val="11"/>
        <rFont val="Arial"/>
        <family val="2"/>
        <charset val="238"/>
      </rPr>
      <t xml:space="preserve"> </t>
    </r>
    <r>
      <rPr>
        <sz val="11"/>
        <rFont val="Arial"/>
        <family val="2"/>
        <charset val="238"/>
      </rPr>
      <t>pristupnog puta</t>
    </r>
  </si>
  <si>
    <t xml:space="preserve">betonskog prilaza  </t>
  </si>
  <si>
    <t xml:space="preserve">asfaltnog prilaza </t>
  </si>
  <si>
    <t>Dobava i ugradba ploče kojom će se označiti gradilište. Ploča mora sadržavati podatke u skladu s  Zakonom o prostornom uređenju i gradnji, tj. obavezno sadrži ime odnosno tvrtku investitora, projektanta i izvođača, naziv i vrstu građevine koja se gradi, naziv tijela koje je izdalo akt na temelju koje se gradi, klasifikacijsku oznaku, urudžbeni broj, datum izdavanja i pravomoćnost toga akta.</t>
  </si>
  <si>
    <t>7.1. Vodovodni cjevovodi</t>
  </si>
  <si>
    <t>7.2. Zasunska okna</t>
  </si>
  <si>
    <t>6.1. betonske cijevi DN 600 mm</t>
  </si>
  <si>
    <t>6.2. betonske cijevi DN 1000 mm</t>
  </si>
  <si>
    <t>Odvoz neuporabivog i suvišnog materijala iz iskopa (cjevovoda, zasunskih okana i hidranata), utovar, istovar, planiranje i ugradba po propisima i na mjesto unutar gradilišta, odnosno na deponiju</t>
  </si>
  <si>
    <t>1. Raskopavanje, iskop, utovar i odvoz postojećeg makadamskog kolnika ili bankine prosječne debljine 25 cm.</t>
  </si>
  <si>
    <t>2. Rušenje cijevnih propusta, kanala, rešetki i kolnih prijelaza uključivo obložni beton i beton za bočna krila propusta s odvozom iskopanog materijala na odlagalište do  15 km.</t>
  </si>
  <si>
    <t>2.1. Propust od betonskih cijevi od Ø 50 - 160 cm, uključivo betonska cijev, obložni beton, beton za bočna krila propusta i pripadajući zastor propusta.</t>
  </si>
  <si>
    <t xml:space="preserve">2.2. Rušenje propusta kućnih prilaza širine 2,5 m, prosječne duljine 5 m, uključivo betonska cijev, obložni beton, beton za bočna krila propusta i pripadajući zastor prilaza te odvoz materijala nastalog rušenjem, na odlagalište udaljenosti do 15 km. </t>
  </si>
  <si>
    <t xml:space="preserve">3. Obnova makadamskog zastora kolnika, bankine i cestovnog jarka u sloju debljine 25 cm s drobljenim kamenom (tucanikom) frakcije 8-16 mm, sa završnom ispunom frakcije 0-8 mm. </t>
  </si>
  <si>
    <t>4. Radovi osiguranja postojećih propusta i kanala stvarne veličine na mjestima križanja s vodovodom, s nabavom i ugradbom potrebnog materijala; uključivo potpuna betonska obloga betonom C16/20  oko betonskih cijevi (betonski cijevni propusti, kanalizacija i dr.).</t>
  </si>
  <si>
    <t>4.1. betonske cijevi DN 500 mm</t>
  </si>
  <si>
    <t>5. Radovi obnove cijevnih propusta i kolnih prijelaza domaćinstvima s nabavom.</t>
  </si>
  <si>
    <t>5.1.Obnova propusta od betonskih cijevi od Ø 50 - 160 cm s nabavom i ugradbom potrebnog materijala; uključivo betonska cijev, obložni beton (C 16/20), beton za bočna krila propusta (C 25/30) i pripadajući zastor propusta..</t>
  </si>
  <si>
    <t>5.2. Obnova  propusta kućnih prilaza širine 2,5 m, prosječne duljine 5m,  s nabavom i ugradbom potrebnog materijala; uključivo  podložni, obložni beton (C 16/20), beton za bočna krila propusta (C 25/30), betonske cijevi  propusta Ø 50 cm te obnova postojeće kolničke konstrukcije prilaznog puta.</t>
  </si>
  <si>
    <t>6. Vertikalna signalizacija</t>
  </si>
  <si>
    <t>6.1. Vađenje postojećih znakova sa skidanjem postojećih betonskih temelja, te odlaganjem znakova do ponovne ugradbe.</t>
  </si>
  <si>
    <t>6.2. Potrebne zemljane radove za ponovnu ugradbu.</t>
  </si>
  <si>
    <t>6.3. Izradu betonskog temelja - oslonca prometnog znaka, ponovna ugradba postojećeg znaka.</t>
  </si>
  <si>
    <t xml:space="preserve">4.1. Rušenje propusta kućnih prilaza širine 2,5 m, prosječne duljine 5 m, uključivo betonska cijev, obložni beton, beton za bočna krila propusta i pripadajući zastor prilaza te odvoz materijala nastalog rušenjem, na odlagalište udaljenosti do 15 km. </t>
  </si>
  <si>
    <t>6.1. betonske cijevi DN 1000 mm</t>
  </si>
  <si>
    <t>7.1. Obnova  propusta kućnih prilaza širine 2,5 m, prosječne duljine 5m,  s nabavom i ugradbom potrebnog materijala; uključivo  podložni, obložni beton (C 16/20), beton za bočna krila propusta (C 25/30), betonske cijevi  propusta Ø 50 cm te obnova postojeće kolničke konstrukcije prilaznog puta.</t>
  </si>
  <si>
    <t>8. Vertikalna signalizacija</t>
  </si>
  <si>
    <t>8.1. Vađenje postojećih znakova sa skidanjem postojećih betonskih temelja, te odlaganjem znakova do ponovne ugradbe.</t>
  </si>
  <si>
    <t>8.2. Potrebne zemljane radove za ponovnu ugradbu.</t>
  </si>
  <si>
    <t>8.3. Izradu betonskog temelja - oslonca prometnog znaka, ponovna ugradba postojećeg znaka.</t>
  </si>
  <si>
    <t>2. Osiguranje prometa</t>
  </si>
  <si>
    <t>3. Lociranje i označavanje mjesta postojećih podzemnih instalacija ( električni i TK kabeli i dr.)</t>
  </si>
  <si>
    <t>4. Probni iskop za iznalaženje postojećih instalacija na površini zahvata</t>
  </si>
  <si>
    <t>5. Zaštita ili premještanje postojećih komunalnih instalacija</t>
  </si>
  <si>
    <t>5.1. Zaštita ili premještanje postojeće NN ili SN mreže HEP-a</t>
  </si>
  <si>
    <t>5.2. Zaštita ili premještanje postojećih TK i SVN instalacija</t>
  </si>
  <si>
    <t>5.3. Zaštita ili premještanje postojećih TK i SVN priključaka</t>
  </si>
  <si>
    <t>6. Iskolčenje trase</t>
  </si>
  <si>
    <t>6.1. Vodovodni cjevovodi</t>
  </si>
  <si>
    <t>6.2. Zasunska okna</t>
  </si>
  <si>
    <t>7. Izrada geodetskog snimka izvedenog  stanja</t>
  </si>
  <si>
    <t xml:space="preserve">8. Krčenje grmlja i sječa drveća debljine do 10 cm </t>
  </si>
  <si>
    <t>9. Sječenje stabala i vađenje panjeva i korijenja</t>
  </si>
  <si>
    <t>6. Radovi obnove cijevnih propusta i kolnih prijelaza domaćinstvima s nabavom.</t>
  </si>
  <si>
    <t>6.1. Obnova  propusta kućnih prilaza širine 2,5 m, prosječne duljine 5m,  s nabavom i ugradbom potrebnog materijala; uključivo  podložni, obložni beton (C 16/20), beton za bočna krila propusta (C 25/30), betonske cijevi  propusta Ø 50 cm te obnova postojeće kolničke konstrukcije prilaznog puta.</t>
  </si>
  <si>
    <t>7. Vertikalna signalizacija</t>
  </si>
  <si>
    <t>7.1. Vađenje postojećih znakova sa skidanjem postojećih betonskih temelja, te odlaganjem znakova do ponovne ugradbe.</t>
  </si>
  <si>
    <t>7.2. Potrebne zemljane radove za ponovnu ugradbu.</t>
  </si>
  <si>
    <t>7.3. Izradu betonskog temelja - oslonca prometnog znaka, ponovna ugradba postojećeg znaka.</t>
  </si>
  <si>
    <t xml:space="preserve">Određivanje modula stišljivosti (Ms) metodom kružne ploče Ø 30 cm. Ispitivanje se vrši na svakom sloju ispune, najmanje za svakih 500 m' dionice, odnosno prema zahtjevu nadzornog inženjera. </t>
  </si>
  <si>
    <t>Ulaz u okno predviđen je korištenjem kompozitnog okruglog poklopca veličine svijetlog otvora Ø C 625 mm  ispitnog opterećenja 40 t, a silazak uz ugradbu ljevano željeznih stupaljki ugrađenih na razmaku 33 cm.</t>
  </si>
  <si>
    <t>1.10  Ugradba kompozitnih okruglih poklopaca s okvirom. Tipski okrugli poklopac ø C 625 mm za ispitno opterečenje 40t.</t>
  </si>
  <si>
    <t>1.14.2. završna Z brtva za zaštitnu PEHD cijev DN 225 mm i produktovodnu cijev PEHD DN 110</t>
  </si>
  <si>
    <t>Potrebno je izvesti 2 odzračne garniture za koje je potrebno izvesti sljedeće radove:</t>
  </si>
  <si>
    <t>Nabava, trnsport i ugradnja betonskih opločnika (za teški promet)  vel. 10/20/8 cm na pješčanu podlogu debljine 10 cm, te dobro pripremljenu i nabitu podlogu od vibriranog šljunka debljine 40 cm za 2 odzračne garniture.</t>
  </si>
  <si>
    <t>Nabava,  transport  i ugradba betonskih opločnika (za teški promet)  vel. 10/20/8 cm na pješčanu podlogu debljine 5 cm, te dobro pripremljenu i nabitu podlogu od vibriranog šljunka debljine 40 cm za 2 odzračne garniture.</t>
  </si>
  <si>
    <t>1 .  Izvedba oslonaca, obzidavanja  i opločenja nadzemnih hidranata i odzračne garniture, kao i isporuka sveg potrebnog materijala prema tipskom nacrtu nadzemnog hidranta.</t>
  </si>
  <si>
    <t>1.1. Izrada betonske podloge  kod nadzemnih hidranata od betona C 12/15 (0,1 m3/hidrantu).</t>
  </si>
  <si>
    <t xml:space="preserve">1.2. Izrada betonskog ukrućenja betonom C 16/20 (0,1 m3/hidrantu) oslonaca zasuna i nadzemnog hidranata koji se ugrađuje na unaprijed pripremljnu  betonsku podlogu u rovu cjevovoda </t>
  </si>
  <si>
    <t>1.3. Izrada suhozida od pune opeke oko zasuna hidranta prema tipskom nacrtu.</t>
  </si>
  <si>
    <t>1.4. Opločenje prilaznih staza nadzemnih hidranta.</t>
  </si>
  <si>
    <t>4. Nabava, transport  i ugradba spojnice (tip-a) za ubetoniravanje za priključenja PES zaštitne cijevi na betonsko okno.</t>
  </si>
  <si>
    <t>5. Izrada obloge od lomljenog kamena na mjestima prekopa melioracijskih kanala i vodotoka za koje je potrebno izvesti sljedeće radove:</t>
  </si>
  <si>
    <t>Nabava, transport i ugradba polietilenskih PEHD cijevi visoke gustoće (PE 100 za radni tlak PN 10 bara) za opskrbu pitkom vodom proizvedenih prema ISO 4227(1996) i DIN-u 8074(1999) i HRN EN 12201-2(2003) sa "potvrdom o kvaliteti" DVGW ili jednakovrijadna ________________________. Nazivni promjer cijevi DN (mm) odgovara veličini vanjskog profila  i  debljine stijenke s (mm)  kod jednoslojnih cijevi, odnosno Se-ekvivalentne debljine - kod višeslojnih cijevi za visinu nadsloja i pokretno opterećenje prema statičkom proračunu.</t>
  </si>
  <si>
    <t>Nabava, transport i ugradba polietilenskih PEHD cijevi visoke gustoće (PE 100 za radni tlak PN 10  bara) za opskrbu pitkom vodom proizvedenih prema ISO 4227(1996) i DIN-u 8074(1999) i HRN EN 12201-2(2003) sa "potvrdom o kvaliteti" DVGW ili jednakovrijadna ________________________. Nazivni promjer cijevi DN (mm) odgovara veličini vanjskog profila  i  debljine stijenke s (mm)  kod jednoslojnih cijevi, odnosno Se-ekvivalentne debljine - kod višeslojnih cijevi za visinu nadsloja i pokretno opterećenje prema statičkom proračunu.</t>
  </si>
  <si>
    <r>
      <t xml:space="preserve">VI.I. ZASUNI, primjeniti zasune nove generacije, tip EV do promjera DN 300 mm, kao HAWLE, ERHARD,  MIV ili odgovarajuće kvalitete, sa kućištem od duktilnog lijeva (GGG 40) prema HRN EN 1563 ili jednakovrijedna __________________ u cijelosti zaštićeno protiv korozije slojem epoksidne smole min. debljine 250 </t>
    </r>
    <r>
      <rPr>
        <sz val="11"/>
        <rFont val="Calibri"/>
        <family val="2"/>
        <charset val="238"/>
      </rPr>
      <t xml:space="preserve">μm. </t>
    </r>
    <r>
      <rPr>
        <sz val="11"/>
        <rFont val="Arial"/>
        <family val="2"/>
        <charset val="238"/>
      </rPr>
      <t>Vođenje vretena u tri točke s dvije vodilice klina iz umjetnog materijala što smanjuje moment otvaranja i zatvaranja zasuna. Vreteno od nehrđajućeg čelika st 1.4021 izrađeno valjenjem. Dimenzije prirubnica za PN 10 prema HRN EN 1902-2 ili jednakovrijedna __________________.</t>
    </r>
  </si>
  <si>
    <t>Armature moraju odgovarati normama HRN EN 1074, DIN 3230 za pitku vodu ili jednakovrijedna ____________________ i biti izvedene za prirubnički spoj za radni tlak PN 10 (16) prema HRN EN 1092-2 ili jednakovrijedna ___________________, ispitane i usuglašene za ventile prema HRN EN 12266 ili jednakovrijedna __________________.</t>
  </si>
  <si>
    <t>1.1. DN 160 mm; PN 10 bara;  SRD 17</t>
  </si>
  <si>
    <t>1.2. DN 110 mm; PN 10 bara;  SRD 17</t>
  </si>
  <si>
    <t>1.3. elektrofuzijskih spojnica sa dvostrukim naglavkom DN 160 mm,  PN 10 bara</t>
  </si>
  <si>
    <t>1.4. elektrofuzijskih spojnica sa dvostrukim naglavkom DN 110 mm,  PN 10 bara</t>
  </si>
  <si>
    <t>1.1.  DN 160 mm; PN 10 bara;  SRD 17</t>
  </si>
  <si>
    <t>1.2.  DN 110 mm; PN 10 bara;  SRD 17</t>
  </si>
  <si>
    <t>1.3.  elektrofuzijskih spojnica sa dvostrukim naglavkom DN 160 mm,  PN 10 bara</t>
  </si>
  <si>
    <t>1.4.  elektrofuzijskih spojnica sa dvostrukim naglavkom DN 110 mm,  PN 10 bara</t>
  </si>
  <si>
    <t>1.1.  DN 110 mm; PN 10 bara;  SRD 17</t>
  </si>
  <si>
    <t>1.2.  elektrofuzijskih spojnica sa dvostrukim naglavkom DN 110 mm,  PN 10 bara</t>
  </si>
  <si>
    <t>DN 110 mm; PN 10 bara; s = 6,6 mm; SRD 17</t>
  </si>
  <si>
    <t xml:space="preserve">2.1.  α= 30⁰, </t>
  </si>
  <si>
    <t xml:space="preserve">2.2.  α=15⁰, </t>
  </si>
  <si>
    <t xml:space="preserve">2.1.  α= 45⁰, </t>
  </si>
  <si>
    <t>3.3. Spojnica PEHD/LJ.Ž</t>
  </si>
  <si>
    <t>3.4. EU komad DN 150 mm, PN 10 bara</t>
  </si>
  <si>
    <t xml:space="preserve">3.5. ugradbena garnitura za zasun  DN 150 </t>
  </si>
  <si>
    <t xml:space="preserve">3.6. ulična kapa za teleskopsku ugradbenu garnituru za zasun DN 150 </t>
  </si>
  <si>
    <t>3.7. T komad</t>
  </si>
  <si>
    <t>3.8. EV zasun prirubnički kratki, PN 10</t>
  </si>
  <si>
    <t>3.9. EV zasun prirubnički kratki, PN 10</t>
  </si>
  <si>
    <t>3.10. Spojnica PEHD/LJ.Ž</t>
  </si>
  <si>
    <t xml:space="preserve">3. Nabava, dobava i ugradnja nadzemnih hidranata veličine DN 100 s dva priključka tipa B i jednim priljučkom tipa A (2 komada), s lomljivim stupom PN-10, prema DIN-u 3222 ili jednakovrijedan _____________________, barokna izvedba.  </t>
  </si>
  <si>
    <t>3.1. Nadzemni hidrant</t>
  </si>
  <si>
    <t>3.2. Spojnica PEHD/N.L.  DN 110/100, PN 10 bara</t>
  </si>
  <si>
    <t>3.3. T komad DN 100/100 mm, PN 10 bara</t>
  </si>
  <si>
    <t>3.4. EV zasun (kratki)</t>
  </si>
  <si>
    <t>3.5. X komad DN 100 mm, PN 10 bara</t>
  </si>
  <si>
    <t>3.6. N komad</t>
  </si>
  <si>
    <t xml:space="preserve">3.7.  Ugradbena garnitura zasuna </t>
  </si>
  <si>
    <t>3.8.  Ulična kapa zasuna</t>
  </si>
  <si>
    <t xml:space="preserve">3.9. PEHD cijev </t>
  </si>
  <si>
    <t>3.10. FF komad DN 100 mm, L=800 mm, PN 10 bara</t>
  </si>
  <si>
    <t xml:space="preserve">2. Nabava, dobava i ugradnja nadzemnih hidranata veličine DN 100 s dva priključka tipa B i jednim priljučkom tipa A (1 komad), s lomljivim stupom PN-10, prema DIN-u 3222 ili jednakovrijedan _____________________, barokna izvedba.  </t>
  </si>
  <si>
    <t>2.1. Nadzemni hidrant</t>
  </si>
  <si>
    <t>2.2. Spojnica PEHD/N.L.  DN 110/100, PN 10 bara</t>
  </si>
  <si>
    <t>2.3. T komad DN 100/100 mm, PN 10 bara</t>
  </si>
  <si>
    <t>2.4. EV zasun (kratki)</t>
  </si>
  <si>
    <t>2.5. X komad DN 100 mm, PN 10 bara</t>
  </si>
  <si>
    <t>2.6. N komad</t>
  </si>
  <si>
    <t xml:space="preserve">2.7.  Ugradbena garnitura zasuna </t>
  </si>
  <si>
    <t>2.8.  Ulična kapa zasuna</t>
  </si>
  <si>
    <t xml:space="preserve">2.9. PEHD cijev </t>
  </si>
  <si>
    <t>2.10. FF komad DN 100 mm, L=800 mm, PN 10 bara</t>
  </si>
  <si>
    <t>Nabava, dobava i ugradnja odzračno - dozračne garnitura. U stavku je uključen sav potreban pribor za ugradnju i pripadne ulične kape za odzračno - dozračne garniture.</t>
  </si>
  <si>
    <r>
      <t>Nabava, dobava i ugradnja zaštitne poliesterske cijevi nazivnog promjera DN 350 i pripadnih spojnica za spajanje cijevi, nazivne krutosti SN 5000 N/m</t>
    </r>
    <r>
      <rPr>
        <vertAlign val="superscript"/>
        <sz val="11"/>
        <rFont val="Arial"/>
        <family val="2"/>
        <charset val="238"/>
      </rPr>
      <t>2</t>
    </r>
    <r>
      <rPr>
        <sz val="11"/>
        <rFont val="Arial"/>
        <family val="2"/>
        <charset val="238"/>
      </rPr>
      <t>, od  poliestera proizvedene prema HRN EN 14364:2007 ili jednakovrijedna _____________________. Pojedinačna dužina cijevi je 6 m, a na jednom kraju cijevi je montirana poliesterska spojnica s brtvom od EPDM-a. Unutrašnji zaštitni sloj cijevi od  poliestera bez punila i ojačanja mora imati debljinu od minimalno 1 mm.</t>
    </r>
  </si>
  <si>
    <r>
      <t>Nabava, dobava i ugradnja zaštitne poliesterske cijevi nazivnog promjera DN 350 i pripadnih spojnica za spajanje cijevi, nazivne krutosti SN 100 000 N/m</t>
    </r>
    <r>
      <rPr>
        <vertAlign val="superscript"/>
        <sz val="11"/>
        <rFont val="Arial"/>
        <family val="2"/>
        <charset val="238"/>
      </rPr>
      <t>2</t>
    </r>
    <r>
      <rPr>
        <sz val="11"/>
        <rFont val="Arial"/>
        <family val="2"/>
        <charset val="238"/>
      </rPr>
      <t>, od  poliestera proizvedene prema HRN EN 14364:2007 ili jednakovrijedna ___________________. Pojedinačna dužina cijevi je 6 m, a na jednom kraju cijevi je montirana poliesterska spojnica s brtvom od EPDM-a. Unutrašnji zaštitni sloj cijevi od  poliestera bez punila i ojačanja mora imati debljinu od minimalno 1 mm.</t>
    </r>
  </si>
  <si>
    <r>
      <t>Nabava, dobava i ugradnja zaštitne poliesterske cijevi i pripadnih spojnica za spajanje cijevi nazivnog promjera DN 350, nazivne krutosti SN 5000 N/m</t>
    </r>
    <r>
      <rPr>
        <vertAlign val="superscript"/>
        <sz val="11"/>
        <rFont val="Arial"/>
        <family val="2"/>
        <charset val="238"/>
      </rPr>
      <t>2</t>
    </r>
    <r>
      <rPr>
        <sz val="11"/>
        <rFont val="Arial"/>
        <family val="2"/>
        <charset val="238"/>
      </rPr>
      <t>, od  poliestera proizvedene prema HRN EN 14364:2007 ili jednakovrijedna _____________________. Pojedinačna dužina cijevi je 6 m, a na jednom kraju cijevi je montirana poliesterska spojnica s brtvom od EPDM-a. Unutrašnji zaštitni sloj cijevi od  poliestera bez punila i ojačanja mora imati debljinu od minimalno 1 mm.</t>
    </r>
  </si>
  <si>
    <t>1.3. Nabava i montaža Z brtvi oko zaštitne cijevi  i oko produktivne cijevi  koji se  ugrađuju na početak i završetak zaštitnih cijevi (PEHD DN110mm/poliesterske  cijevi DN 350 mm).</t>
  </si>
  <si>
    <r>
      <t>Nabava, dobava i ugradnja zaštitne poliesterske cijevi nazivnog promjera DN 350 i pripadnih spojnica za spajanje cijevi, nazivne krutosti SN 5000 N/m</t>
    </r>
    <r>
      <rPr>
        <vertAlign val="superscript"/>
        <sz val="11"/>
        <rFont val="Arial"/>
        <family val="2"/>
        <charset val="238"/>
      </rPr>
      <t>2</t>
    </r>
    <r>
      <rPr>
        <sz val="11"/>
        <rFont val="Arial"/>
        <family val="2"/>
        <charset val="238"/>
      </rPr>
      <t>, od  poliestera proizvedene prema HRN EN 14364:2007 ili jednakovrijedna _______________________. Pojedinačna dužina cijevi je 6 m, a na jednom kraju cijevi je montirana poliesterska spojnica s brtvom od EPDM-a. Unutrašnji zaštitni sloj cijevi od  poliestera bez punila i ojačanja mora imati debljinu od minimalno 1 mm.</t>
    </r>
  </si>
  <si>
    <t>2.1. prekop prometnice  - dionica D10, C63</t>
  </si>
  <si>
    <t>2.2. Nabava i montaža plastičnih prstenova visine h = 60 mm,  na  cijevi na svaka 2m dužine. Klizači tipa F za cijev PEHD 110 (1 segment po prstenu)</t>
  </si>
  <si>
    <t>2.3. Nabava i montaža Z brtvi oko zaštitne cijevi  i oko produktivne cijevi  koji se  ugrađuju na početak i završetak zaštitnih cijevi(PEHD DN110mm/poliesterske  cijevi DN 350 mm).</t>
  </si>
  <si>
    <t>3.5. prolaz ispod lokalne ceste L26058-dionica D10.1,C15</t>
  </si>
  <si>
    <t>3.7. Nabava i montaža Z brtvi oko zaštitne cijevi  i oko produktivne cijevi  koji se  ugrađuju na početak i završetak zaštitnih cijevi(PEHD DN110mm/poliesterske  cijevi DN 350 mm).</t>
  </si>
  <si>
    <t>3.1. Dovoz, montažu, višekratno korištenje, demontažu i odvoz sve potrebne opreme za provedbu hidrauličkog bušenja ispod državne i županijske ceste i uvlačenja poliesterske zaštitne cijevi DN 350 Øv= 401 mm, Øu= 363 mm, s= 19 mm.</t>
  </si>
  <si>
    <t>3.5. prolaz ispod lokalne ceste L26058-dionica D10.2,C16</t>
  </si>
  <si>
    <t>3.7. Nabava i montaža Z brtvi oko zaštitne cijevi  i oko produktivne cijevi  koji se  ugrađuju na početak i završetak zaštitnih cijevi (PEHD DN110mm/poliesterske  cijevi DN 350 mm).</t>
  </si>
  <si>
    <t>1.Izrada geotehničkog izvješća – elaborata geomehaničkog ispitivanja o zbijenosti posteljice i zone pokrova zamjenskog materijala oko cijevi od oblozrnatog materijala frakcije 0-32 mm.</t>
  </si>
  <si>
    <t>1. Izrada geotehničkog izvješća – elaborata geomehaničkog ispitivanja o zbijenosti posteljice i zone pokrova zamjenskog materijala oko cijevi od oblozrnatog materijala frakcije 0-32 mm.</t>
  </si>
  <si>
    <t>1. Izrada geotehničkog izvješća –elaborata geomehaničkog ispitivanja o zbijenosti posteljice i zone pokrova zamjenskog materijala oko cijevi od oblozrnatog materijala frakcije 0-32 mm.</t>
  </si>
  <si>
    <t xml:space="preserve">3. Označavanje zasunskih okana i nadzemnih hidranata na trasi cjevovoda </t>
  </si>
  <si>
    <t>Označavanje zasunskih okana na trasi cjevovoda pomoću pločica ugrađenih na objekte (hidranti) i na željezne stupiće visine 2,5 m (okna). Označavanje  izvršiti nakon izrade cjevovoda prema podacima izmjere izvedenog stanja.</t>
  </si>
  <si>
    <t>ugradnja čelićnih stupića s pločičom (okna, OG)</t>
  </si>
  <si>
    <t>Ispitivanje vodonepropusnosti izgrađenog tlačnog  cjevovoda u skladu sa zahtjevima HRN EN 805 ili jednakovrijedna _____________________.</t>
  </si>
  <si>
    <t>Ispitivanje na vodonepropusnost mora izvršiti za to akreditirana pravna osoba od DZNM-a prema HRN EN ISO/IEC 17025:2007 ili jednakovrijedna ______________________, te se mora sastaviti terenski zapisnik koji svojim potpisom potvrđuje izvoditelj i nadzorni inženjer investitora.</t>
  </si>
  <si>
    <t>Tlačno ispitivanje cjevovoda vrši se prema HRN EN 805 ili jednakovrijedna _______________________, uključiva sva potrebna oprema kao i svi pripremni radovi i radovi tlačne probe. Ispitivanje se vrši ispitnim tlakom koji iznosi: nazivni tlak (10 bar) + 3 bar veći od radnog u trajanju od 2 sata, a prema slijedećim uputstvima.</t>
  </si>
  <si>
    <t xml:space="preserve">Radove na dezinfekciji mogu izvesti samo ovlaštene i kvalificirane osobe. Ispitivanje vode  vrši institucija registrirana za tu djelatnost. </t>
  </si>
  <si>
    <t>Sve prema zakonu o zaštiti od požara, te važećih podzakonskih akata.</t>
  </si>
  <si>
    <t>Izrada snimka izvedenog stanja svih gore navedenih objekata po ovlaštenoj osobi i pripadnog elaborata za upis u zemljišne knjige, uključujući ovjeru katastra, sve u skladu sa Zakonom o izmjeri zemljišta.</t>
  </si>
  <si>
    <t>5.1. Izrada donjeg nosivog tamponskog sloja od tucanika debljine 40 cm s pripadajućim proširenjima</t>
  </si>
  <si>
    <t>Rad obuhvaća polaganje i sabijanje materijala, prijevoz, opremu i sve što je potrebno za dovršenje rada.  Prema situaciji i poprečnim profilima.</t>
  </si>
  <si>
    <t xml:space="preserve">Stavka obuhvaća nabavu, dopremu i ugradnju materijala, s pravilnim oblikovanjem obnovljene površine, odnosno vraćanje u funkciju prvobitnog stanja. Posebnu pažnju posvetiti oblikovanju dna i pokosa cestovnog jarka s odgovarajućim uzdužnim padom. </t>
  </si>
  <si>
    <t>Potrebno je izvršiti rušenje ukupno 4 kom stabala, veličine promjera</t>
  </si>
  <si>
    <t>Potrebno je izvršiti rušenje ukupno 2 kom stabala, veličine promjera</t>
  </si>
  <si>
    <t xml:space="preserve">5.1. Izrada donjeg nosivog tamponskog sloja od tucanika debljine 40 cm s pripadajućim proširenjima </t>
  </si>
  <si>
    <t xml:space="preserve">Debljina sloja 20 cm (C 16/20) u širini rova s pripadajućim proširenjima. Stavka obuhvaća nabavu, dopremu, ugradnju i njegu betona, te ispitivanje tlačne čvrstoće izvedene betonske stabilizacije, te pribavljanje atesta. </t>
  </si>
  <si>
    <t xml:space="preserve">Debljina sloja 20 cm (C 16/20) u širini rova s pripadajućim proširenjima.  Stavka obuhvaća nabavu, dopremu, ugradnju i njegu betona, te ispitivanje tlačne čvrstoće izvedene betonske stabilizacije, te pribavljanje atesta. </t>
  </si>
  <si>
    <t>Rad obuhvaća polaganje i sabijanje materijala, prijevoz, opremu i sve što je potrebno za dovršenje rada.Prema situaciji i poprečnim profilima.</t>
  </si>
  <si>
    <t>4. Zatrpavanje vodovodnog  rova materijalom iz iskopa  u području  zelenog pojasa.</t>
  </si>
  <si>
    <t>4.7. N komad</t>
  </si>
  <si>
    <t xml:space="preserve">4.8.  Ugradbena garnitura zasuna </t>
  </si>
  <si>
    <t>4.9.  Ulična kapa zasuna</t>
  </si>
  <si>
    <t xml:space="preserve">4.10. PEHD cijev </t>
  </si>
  <si>
    <t>4.11. FF komad DN 100 mm, L=100 mm, PN 10 bara</t>
  </si>
  <si>
    <t>4.12. FF komad DN 100 mm, L=600 mm, PN 10 bara</t>
  </si>
  <si>
    <t>4.13. FF komad DN 100 mm, L=800 mm, PN 10 bara</t>
  </si>
  <si>
    <t>4.14. FF komad DN 100 mm, L=1000 mm, PN 10 bara</t>
  </si>
  <si>
    <t xml:space="preserve">3. Označavanje zasunskih okana, odzračnih garnitura i nadzemnih hidranata na trasi cjevovoda </t>
  </si>
  <si>
    <t>Vađenje i ponovna ugradnja postojećih ili novih (u slučaju oštećenja) prometnih znakova na trasi rova. Obračun po komadu postavljenog znaka. Stavka obuhvaća:</t>
  </si>
  <si>
    <r>
      <t xml:space="preserve">8.4. Nabava i montaža novog znaka s jednim čeličnim stupom, </t>
    </r>
    <r>
      <rPr>
        <sz val="11"/>
        <rFont val="Calibri"/>
        <family val="2"/>
        <charset val="238"/>
      </rPr>
      <t>Ø</t>
    </r>
    <r>
      <rPr>
        <sz val="11"/>
        <rFont val="Arial"/>
        <family val="2"/>
        <charset val="238"/>
      </rPr>
      <t xml:space="preserve"> 50 mm, sa podnožjem i montažom na betonskom temelju </t>
    </r>
  </si>
  <si>
    <r>
      <t xml:space="preserve">6.4. Nabava i montaža novog znaka s jednim čeličnim stupom, </t>
    </r>
    <r>
      <rPr>
        <sz val="11"/>
        <rFont val="Calibri"/>
        <family val="2"/>
        <charset val="238"/>
      </rPr>
      <t>Ø</t>
    </r>
    <r>
      <rPr>
        <sz val="11"/>
        <rFont val="Arial"/>
        <family val="2"/>
        <charset val="238"/>
      </rPr>
      <t xml:space="preserve"> 50 mm, sa podnožjem i montažom na betonskom temelju </t>
    </r>
  </si>
  <si>
    <r>
      <t xml:space="preserve">8.4. Nabava i montaža novog znaka s jednim čeličnim stupom, </t>
    </r>
    <r>
      <rPr>
        <sz val="11"/>
        <rFont val="Calibri"/>
        <family val="2"/>
        <charset val="238"/>
      </rPr>
      <t>Ø</t>
    </r>
    <r>
      <rPr>
        <sz val="11"/>
        <rFont val="Arial"/>
        <family val="2"/>
        <charset val="238"/>
      </rPr>
      <t xml:space="preserve"> 50 mm, sa podnožjem i montažom na betonskom temelju</t>
    </r>
  </si>
  <si>
    <r>
      <t xml:space="preserve">7.4. Nabava i montaža novog znaka s jednim čeličnim stupom, </t>
    </r>
    <r>
      <rPr>
        <sz val="11"/>
        <rFont val="Calibri"/>
        <family val="2"/>
        <charset val="238"/>
      </rPr>
      <t>Ø</t>
    </r>
    <r>
      <rPr>
        <sz val="11"/>
        <rFont val="Arial"/>
        <family val="2"/>
        <charset val="238"/>
      </rPr>
      <t xml:space="preserve"> 50 mm, sa podnožjem i montažom na betonskom temelju</t>
    </r>
  </si>
  <si>
    <t>2.  Nabava, transport i ugradba polietilenskih PEHD spojnih elemenata visoke gustoće za opskrbu vodom proizvedenih prema ISO 4227(1996) i DIN-u 8074(1999) i HRN EN 12201-2(2003), ili jednakovrijedna ____________________, certifikat DVGW-a.</t>
  </si>
  <si>
    <t xml:space="preserve">Koncentraciju klora u vodi za dezinfekciju trebalo bi odrediti nadležno  tijelo.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</si>
</sst>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_-* #,##0\ _k_n_-;\-* #,##0\ _k_n_-;_-* &quot;-&quot;\ _k_n_-;_-@_-"/>
    <numFmt numFmtId="165" formatCode="_-* #,##0.00\ _k_n_-;\-* #,##0.00\ _k_n_-;_-* &quot;-&quot;??\ _k_n_-;_-@_-"/>
    <numFmt numFmtId="166" formatCode="#,##0.00\ &quot;kn&quot;"/>
  </numFmts>
  <fonts count="34" x14ac:knownFonts="1">
    <font>
      <sz val="11"/>
      <color theme="1"/>
      <name val="Calibri"/>
      <family val="2"/>
      <charset val="238"/>
      <scheme val="minor"/>
    </font>
    <font>
      <sz val="10"/>
      <name val="MS Sans Serif"/>
      <family val="2"/>
      <charset val="238"/>
    </font>
    <font>
      <sz val="10"/>
      <name val="Arial"/>
      <family val="2"/>
      <charset val="238"/>
    </font>
    <font>
      <b/>
      <sz val="11"/>
      <name val="Arial"/>
      <family val="2"/>
      <charset val="238"/>
    </font>
    <font>
      <sz val="11"/>
      <name val="Arial"/>
      <family val="2"/>
      <charset val="238"/>
    </font>
    <font>
      <b/>
      <sz val="10"/>
      <name val="Arial"/>
      <family val="2"/>
      <charset val="238"/>
    </font>
    <font>
      <i/>
      <sz val="11"/>
      <name val="Arial"/>
      <family val="2"/>
      <charset val="238"/>
    </font>
    <font>
      <vertAlign val="superscript"/>
      <sz val="11"/>
      <name val="Arial"/>
      <family val="2"/>
      <charset val="238"/>
    </font>
    <font>
      <b/>
      <u/>
      <sz val="11"/>
      <name val="Arial"/>
      <family val="2"/>
      <charset val="238"/>
    </font>
    <font>
      <sz val="10"/>
      <color rgb="FFFF0000"/>
      <name val="Arial"/>
      <family val="2"/>
      <charset val="238"/>
    </font>
    <font>
      <b/>
      <sz val="11"/>
      <color rgb="FFFF0000"/>
      <name val="Arial"/>
      <family val="2"/>
      <charset val="238"/>
    </font>
    <font>
      <sz val="11"/>
      <color theme="1"/>
      <name val="Arial"/>
      <family val="2"/>
      <charset val="238"/>
    </font>
    <font>
      <b/>
      <i/>
      <sz val="11"/>
      <name val="Arial"/>
      <family val="2"/>
      <charset val="238"/>
    </font>
    <font>
      <sz val="10"/>
      <color theme="1"/>
      <name val="Arial"/>
      <family val="2"/>
      <charset val="238"/>
    </font>
    <font>
      <i/>
      <sz val="10"/>
      <name val="Arial"/>
      <family val="2"/>
      <charset val="238"/>
    </font>
    <font>
      <vertAlign val="superscript"/>
      <sz val="11"/>
      <color theme="1"/>
      <name val="Arial"/>
      <family val="2"/>
      <charset val="238"/>
    </font>
    <font>
      <u/>
      <sz val="11"/>
      <name val="Arial"/>
      <family val="2"/>
      <charset val="238"/>
    </font>
    <font>
      <sz val="9"/>
      <name val="Arial"/>
      <family val="2"/>
      <charset val="238"/>
    </font>
    <font>
      <b/>
      <sz val="11"/>
      <name val="Arial"/>
      <family val="2"/>
    </font>
    <font>
      <sz val="11"/>
      <color theme="1"/>
      <name val="Calibri"/>
      <family val="2"/>
      <charset val="238"/>
      <scheme val="minor"/>
    </font>
    <font>
      <sz val="11"/>
      <name val="Calibri"/>
      <family val="2"/>
      <charset val="238"/>
    </font>
    <font>
      <b/>
      <sz val="11"/>
      <color theme="1"/>
      <name val="Arial"/>
      <family val="2"/>
      <charset val="238"/>
    </font>
    <font>
      <sz val="11"/>
      <color rgb="FF0070C0"/>
      <name val="Arial"/>
      <family val="2"/>
      <charset val="238"/>
    </font>
    <font>
      <sz val="10"/>
      <color rgb="FF0070C0"/>
      <name val="Arial"/>
      <family val="2"/>
      <charset val="238"/>
    </font>
    <font>
      <b/>
      <sz val="10"/>
      <name val="Arial"/>
      <family val="2"/>
    </font>
    <font>
      <sz val="9"/>
      <color theme="1"/>
      <name val="Calibri"/>
      <family val="2"/>
      <charset val="238"/>
      <scheme val="minor"/>
    </font>
    <font>
      <sz val="9"/>
      <color theme="1"/>
      <name val="Cambria"/>
      <family val="1"/>
      <charset val="238"/>
      <scheme val="major"/>
    </font>
    <font>
      <sz val="9"/>
      <color rgb="FFFF0000"/>
      <name val="Calibri"/>
      <family val="2"/>
      <charset val="238"/>
      <scheme val="minor"/>
    </font>
    <font>
      <sz val="9"/>
      <name val="Calibri"/>
      <family val="2"/>
      <charset val="238"/>
      <scheme val="minor"/>
    </font>
    <font>
      <sz val="10"/>
      <color theme="1"/>
      <name val="Calibri"/>
      <family val="2"/>
      <charset val="238"/>
      <scheme val="minor"/>
    </font>
    <font>
      <sz val="11"/>
      <name val="Calibri"/>
      <family val="2"/>
      <charset val="238"/>
      <scheme val="minor"/>
    </font>
    <font>
      <sz val="10"/>
      <name val="Calibri"/>
      <family val="2"/>
      <charset val="238"/>
      <scheme val="minor"/>
    </font>
    <font>
      <sz val="11"/>
      <color rgb="FFFF0000"/>
      <name val="Arial"/>
      <family val="2"/>
      <charset val="238"/>
    </font>
    <font>
      <sz val="12"/>
      <name val="Arial"/>
      <family val="2"/>
      <charset val="238"/>
    </font>
  </fonts>
  <fills count="2">
    <fill>
      <patternFill patternType="none"/>
    </fill>
    <fill>
      <patternFill patternType="gray125"/>
    </fill>
  </fills>
  <borders count="6">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right/>
      <top/>
      <bottom style="medium">
        <color indexed="64"/>
      </bottom>
      <diagonal/>
    </border>
    <border>
      <left/>
      <right/>
      <top/>
      <bottom style="double">
        <color indexed="64"/>
      </bottom>
      <diagonal/>
    </border>
  </borders>
  <cellStyleXfs count="5">
    <xf numFmtId="0" fontId="0" fillId="0" borderId="0"/>
    <xf numFmtId="0" fontId="1" fillId="0" borderId="0"/>
    <xf numFmtId="0" fontId="2" fillId="0" borderId="0"/>
    <xf numFmtId="165" fontId="19" fillId="0" borderId="0" applyFont="0" applyFill="0" applyBorder="0" applyAlignment="0" applyProtection="0"/>
    <xf numFmtId="164" fontId="19" fillId="0" borderId="0" applyFont="0" applyFill="0" applyBorder="0" applyAlignment="0" applyProtection="0"/>
  </cellStyleXfs>
  <cellXfs count="463">
    <xf numFmtId="0" fontId="0" fillId="0" borderId="0" xfId="0"/>
    <xf numFmtId="0" fontId="0" fillId="0" borderId="0" xfId="0" applyBorder="1"/>
    <xf numFmtId="0" fontId="3" fillId="0" borderId="0" xfId="0" applyFont="1" applyBorder="1" applyAlignment="1">
      <alignment horizontal="center" vertical="center"/>
    </xf>
    <xf numFmtId="0" fontId="4" fillId="0" borderId="0" xfId="0" applyFont="1" applyBorder="1"/>
    <xf numFmtId="0" fontId="6" fillId="0" borderId="0" xfId="0" applyFont="1" applyBorder="1" applyAlignment="1">
      <alignment vertical="center"/>
    </xf>
    <xf numFmtId="0" fontId="3" fillId="0" borderId="0" xfId="0" applyFont="1" applyAlignment="1">
      <alignment horizontal="justify" vertical="justify"/>
    </xf>
    <xf numFmtId="0" fontId="4" fillId="0" borderId="0" xfId="0" applyFont="1"/>
    <xf numFmtId="0" fontId="4" fillId="0" borderId="0" xfId="0" applyFont="1" applyAlignment="1">
      <alignment horizontal="justify" vertical="justify"/>
    </xf>
    <xf numFmtId="0" fontId="4" fillId="0" borderId="0" xfId="0" applyFont="1" applyAlignment="1">
      <alignment horizontal="right"/>
    </xf>
    <xf numFmtId="0" fontId="4" fillId="0" borderId="0" xfId="0" applyFont="1" applyAlignment="1">
      <alignment horizontal="right" vertical="justify"/>
    </xf>
    <xf numFmtId="0" fontId="4" fillId="0" borderId="0" xfId="0" applyFont="1" applyAlignment="1">
      <alignment horizontal="center" vertical="center"/>
    </xf>
    <xf numFmtId="0" fontId="5" fillId="0" borderId="0" xfId="0" applyFont="1"/>
    <xf numFmtId="4" fontId="5" fillId="0" borderId="0" xfId="0" applyNumberFormat="1" applyFont="1"/>
    <xf numFmtId="0" fontId="3" fillId="0" borderId="3" xfId="0" applyFont="1" applyBorder="1" applyAlignment="1">
      <alignment horizontal="center" vertical="center"/>
    </xf>
    <xf numFmtId="0" fontId="4" fillId="0" borderId="3" xfId="0" applyFont="1" applyBorder="1" applyAlignment="1">
      <alignment horizontal="justify" vertical="justify"/>
    </xf>
    <xf numFmtId="0" fontId="3" fillId="0" borderId="0" xfId="0" applyFont="1" applyBorder="1" applyAlignment="1">
      <alignment horizontal="justify" vertical="justify"/>
    </xf>
    <xf numFmtId="0" fontId="3" fillId="0" borderId="1" xfId="0" applyFont="1" applyBorder="1" applyAlignment="1">
      <alignment horizontal="center" vertical="center"/>
    </xf>
    <xf numFmtId="0" fontId="4" fillId="0" borderId="1" xfId="0" applyFont="1" applyBorder="1" applyAlignment="1">
      <alignment horizontal="justify" vertical="justify"/>
    </xf>
    <xf numFmtId="0" fontId="4" fillId="0" borderId="0" xfId="0" applyFont="1" applyAlignment="1">
      <alignment horizontal="left" vertical="top" wrapText="1"/>
    </xf>
    <xf numFmtId="0" fontId="4" fillId="0" borderId="0" xfId="0" applyFont="1" applyAlignment="1">
      <alignment horizontal="left"/>
    </xf>
    <xf numFmtId="0" fontId="4" fillId="0" borderId="0" xfId="0" applyFont="1" applyFill="1" applyAlignment="1">
      <alignment horizontal="justify" vertical="justify"/>
    </xf>
    <xf numFmtId="0" fontId="4" fillId="0" borderId="0" xfId="0" applyFont="1" applyFill="1" applyAlignment="1">
      <alignment horizontal="right" vertical="justify"/>
    </xf>
    <xf numFmtId="0" fontId="4" fillId="0" borderId="0" xfId="0" applyFont="1" applyBorder="1" applyAlignment="1">
      <alignment horizontal="justify" vertical="justify"/>
    </xf>
    <xf numFmtId="0" fontId="3" fillId="0" borderId="0" xfId="0" applyFont="1" applyAlignment="1">
      <alignment wrapText="1"/>
    </xf>
    <xf numFmtId="0" fontId="4" fillId="0" borderId="0" xfId="0" applyFont="1" applyBorder="1" applyAlignment="1">
      <alignment horizontal="justify" vertical="justify" wrapText="1"/>
    </xf>
    <xf numFmtId="0" fontId="8" fillId="0" borderId="0" xfId="0" applyFont="1" applyAlignment="1">
      <alignment wrapText="1"/>
    </xf>
    <xf numFmtId="0" fontId="4" fillId="0" borderId="0" xfId="0" applyFont="1" applyAlignment="1">
      <alignment wrapText="1"/>
    </xf>
    <xf numFmtId="0" fontId="3" fillId="0" borderId="0" xfId="0" applyFont="1" applyAlignment="1">
      <alignment horizontal="justify" wrapText="1"/>
    </xf>
    <xf numFmtId="0" fontId="4" fillId="0" borderId="0" xfId="0" applyFont="1" applyAlignment="1">
      <alignment horizontal="justify" wrapText="1"/>
    </xf>
    <xf numFmtId="0" fontId="3" fillId="0" borderId="0" xfId="0" applyFont="1" applyAlignment="1">
      <alignment horizontal="justify"/>
    </xf>
    <xf numFmtId="0" fontId="4" fillId="0" borderId="0" xfId="0" applyFont="1" applyAlignment="1">
      <alignment horizontal="justify"/>
    </xf>
    <xf numFmtId="0" fontId="3" fillId="0" borderId="0" xfId="0" applyFont="1" applyFill="1" applyAlignment="1">
      <alignment horizontal="justify" vertical="justify"/>
    </xf>
    <xf numFmtId="0" fontId="7" fillId="0" borderId="0" xfId="0" applyFont="1" applyAlignment="1">
      <alignment horizontal="right" vertical="justify"/>
    </xf>
    <xf numFmtId="0" fontId="3" fillId="0" borderId="0" xfId="0" applyFont="1"/>
    <xf numFmtId="0" fontId="3" fillId="0" borderId="0" xfId="0" applyFont="1" applyBorder="1" applyAlignment="1">
      <alignment horizontal="justify"/>
    </xf>
    <xf numFmtId="0" fontId="4" fillId="0" borderId="0" xfId="0" applyFont="1" applyFill="1" applyAlignment="1">
      <alignment horizontal="justify"/>
    </xf>
    <xf numFmtId="16" fontId="3" fillId="0" borderId="0" xfId="0" applyNumberFormat="1" applyFont="1" applyBorder="1" applyAlignment="1">
      <alignment horizontal="justify" vertical="justify"/>
    </xf>
    <xf numFmtId="0" fontId="4" fillId="0" borderId="0" xfId="0" applyFont="1" applyAlignment="1">
      <alignment horizontal="left" vertical="justify" wrapText="1"/>
    </xf>
    <xf numFmtId="0" fontId="4" fillId="0" borderId="0" xfId="0" applyFont="1" applyAlignment="1">
      <alignment horizontal="left" vertical="justify"/>
    </xf>
    <xf numFmtId="16" fontId="3" fillId="0" borderId="0" xfId="0" applyNumberFormat="1" applyFont="1" applyAlignment="1">
      <alignment horizontal="justify" vertical="center"/>
    </xf>
    <xf numFmtId="16" fontId="4" fillId="0" borderId="0" xfId="0" applyNumberFormat="1" applyFont="1" applyAlignment="1">
      <alignment horizontal="justify" vertical="center"/>
    </xf>
    <xf numFmtId="0" fontId="3" fillId="0" borderId="0" xfId="0" applyFont="1" applyBorder="1" applyAlignment="1">
      <alignment horizontal="left" vertical="center"/>
    </xf>
    <xf numFmtId="2" fontId="4" fillId="0" borderId="0" xfId="0" applyNumberFormat="1" applyFont="1" applyAlignment="1">
      <alignment wrapText="1"/>
    </xf>
    <xf numFmtId="0" fontId="3" fillId="0" borderId="0" xfId="0" applyFont="1" applyBorder="1" applyAlignment="1">
      <alignment horizontal="center" vertical="center" wrapText="1"/>
    </xf>
    <xf numFmtId="0" fontId="4" fillId="0" borderId="0" xfId="0" applyFont="1" applyAlignment="1">
      <alignment horizontal="right" vertical="justify" wrapText="1"/>
    </xf>
    <xf numFmtId="16" fontId="4" fillId="0" borderId="0" xfId="0" applyNumberFormat="1" applyFont="1" applyAlignment="1">
      <alignment horizontal="justify" vertical="center" wrapText="1"/>
    </xf>
    <xf numFmtId="0" fontId="3" fillId="0" borderId="0" xfId="0" applyFont="1" applyBorder="1" applyAlignment="1">
      <alignment horizontal="center" vertical="top"/>
    </xf>
    <xf numFmtId="2" fontId="3" fillId="0" borderId="0" xfId="0" applyNumberFormat="1" applyFont="1" applyBorder="1" applyAlignment="1">
      <alignment horizontal="center" vertical="center" wrapText="1"/>
    </xf>
    <xf numFmtId="2" fontId="4" fillId="0" borderId="0" xfId="0" applyNumberFormat="1" applyFont="1" applyAlignment="1">
      <alignment horizontal="justify" wrapText="1"/>
    </xf>
    <xf numFmtId="2" fontId="4" fillId="0" borderId="0" xfId="0" applyNumberFormat="1" applyFont="1" applyAlignment="1">
      <alignment horizontal="justify" vertical="center" wrapText="1"/>
    </xf>
    <xf numFmtId="2" fontId="4" fillId="0" borderId="0" xfId="0" applyNumberFormat="1" applyFont="1" applyAlignment="1">
      <alignment horizontal="right" vertical="justify" wrapText="1"/>
    </xf>
    <xf numFmtId="2" fontId="3" fillId="0" borderId="0" xfId="0" applyNumberFormat="1" applyFont="1" applyAlignment="1">
      <alignment wrapText="1"/>
    </xf>
    <xf numFmtId="16" fontId="3" fillId="0" borderId="0" xfId="0" applyNumberFormat="1" applyFont="1" applyBorder="1" applyAlignment="1">
      <alignment horizontal="justify" vertical="justify" wrapText="1"/>
    </xf>
    <xf numFmtId="2" fontId="3" fillId="0" borderId="0" xfId="0" applyNumberFormat="1" applyFont="1" applyAlignment="1">
      <alignment horizontal="left" vertical="justify" wrapText="1"/>
    </xf>
    <xf numFmtId="2" fontId="3" fillId="0" borderId="0" xfId="0" applyNumberFormat="1" applyFont="1" applyAlignment="1">
      <alignment horizontal="right" vertical="justify" wrapText="1"/>
    </xf>
    <xf numFmtId="16" fontId="3" fillId="0" borderId="0" xfId="0" applyNumberFormat="1" applyFont="1" applyAlignment="1">
      <alignment horizontal="justify" vertical="center" wrapText="1"/>
    </xf>
    <xf numFmtId="0" fontId="3" fillId="0" borderId="0" xfId="0" applyFont="1" applyAlignment="1">
      <alignment horizontal="justify" vertical="top"/>
    </xf>
    <xf numFmtId="49" fontId="4" fillId="0" borderId="0" xfId="0" applyNumberFormat="1" applyFont="1" applyAlignment="1">
      <alignment horizontal="justify" vertical="top"/>
    </xf>
    <xf numFmtId="0" fontId="4" fillId="0" borderId="0" xfId="0" applyNumberFormat="1" applyFont="1" applyAlignment="1">
      <alignment horizontal="justify" vertical="justify"/>
    </xf>
    <xf numFmtId="0" fontId="4" fillId="0" borderId="0" xfId="0" applyFont="1" applyAlignment="1">
      <alignment horizontal="justify" vertical="top"/>
    </xf>
    <xf numFmtId="49" fontId="3" fillId="0" borderId="0" xfId="0" applyNumberFormat="1" applyFont="1" applyAlignment="1">
      <alignment horizontal="left" vertical="top" wrapText="1"/>
    </xf>
    <xf numFmtId="0" fontId="4" fillId="0" borderId="0" xfId="0" applyNumberFormat="1" applyFont="1" applyAlignment="1">
      <alignment horizontal="left" vertical="top" wrapText="1"/>
    </xf>
    <xf numFmtId="0" fontId="4" fillId="0" borderId="0" xfId="0" applyNumberFormat="1" applyFont="1" applyAlignment="1">
      <alignment horizontal="left" vertical="justify"/>
    </xf>
    <xf numFmtId="49" fontId="4" fillId="0" borderId="0" xfId="0" applyNumberFormat="1" applyFont="1" applyAlignment="1">
      <alignment vertical="justify"/>
    </xf>
    <xf numFmtId="0" fontId="4" fillId="0" borderId="0" xfId="0" applyFont="1" applyAlignment="1">
      <alignment vertical="top" wrapText="1"/>
    </xf>
    <xf numFmtId="49" fontId="4" fillId="0" borderId="0" xfId="0" applyNumberFormat="1" applyFont="1" applyAlignment="1">
      <alignment horizontal="justify" vertical="justify"/>
    </xf>
    <xf numFmtId="49" fontId="4" fillId="0" borderId="0" xfId="0" applyNumberFormat="1" applyFont="1" applyAlignment="1">
      <alignment horizontal="right" vertical="justify"/>
    </xf>
    <xf numFmtId="49" fontId="3" fillId="0" borderId="0" xfId="0" applyNumberFormat="1" applyFont="1" applyAlignment="1">
      <alignment horizontal="justify"/>
    </xf>
    <xf numFmtId="0" fontId="3" fillId="0" borderId="0" xfId="0" applyFont="1" applyAlignment="1">
      <alignment horizontal="left" vertical="top" wrapText="1"/>
    </xf>
    <xf numFmtId="0" fontId="4" fillId="0" borderId="0" xfId="0" applyFont="1" applyBorder="1" applyAlignment="1">
      <alignment horizontal="left" vertical="top" wrapText="1"/>
    </xf>
    <xf numFmtId="2" fontId="4" fillId="0" borderId="0" xfId="0" applyNumberFormat="1" applyFont="1" applyAlignment="1">
      <alignment horizontal="left" vertical="top" wrapText="1"/>
    </xf>
    <xf numFmtId="2" fontId="3" fillId="0" borderId="3" xfId="0" applyNumberFormat="1" applyFont="1" applyBorder="1" applyAlignment="1">
      <alignment horizontal="center" vertical="center" wrapText="1"/>
    </xf>
    <xf numFmtId="0" fontId="4" fillId="0" borderId="3" xfId="0" applyFont="1" applyBorder="1"/>
    <xf numFmtId="0" fontId="4" fillId="0" borderId="1" xfId="0" applyFont="1" applyBorder="1"/>
    <xf numFmtId="0" fontId="3" fillId="0" borderId="0" xfId="0" applyFont="1" applyBorder="1" applyAlignment="1">
      <alignment wrapText="1"/>
    </xf>
    <xf numFmtId="2" fontId="4" fillId="0" borderId="0" xfId="0" applyNumberFormat="1" applyFont="1" applyAlignment="1">
      <alignment horizontal="center" vertical="center" wrapText="1"/>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left" vertical="top" wrapText="1"/>
    </xf>
    <xf numFmtId="0" fontId="3" fillId="0" borderId="0" xfId="0" applyFont="1" applyBorder="1" applyAlignment="1">
      <alignment horizontal="center" wrapText="1"/>
    </xf>
    <xf numFmtId="0" fontId="3" fillId="0" borderId="1" xfId="0" applyFont="1" applyBorder="1" applyAlignment="1">
      <alignment wrapText="1"/>
    </xf>
    <xf numFmtId="0" fontId="3" fillId="0" borderId="0" xfId="0" applyFont="1" applyBorder="1" applyAlignment="1">
      <alignment horizontal="justify" vertical="top"/>
    </xf>
    <xf numFmtId="0" fontId="4" fillId="0" borderId="0" xfId="0" applyFont="1" applyBorder="1" applyAlignment="1">
      <alignment horizontal="justify" vertical="top"/>
    </xf>
    <xf numFmtId="0" fontId="8" fillId="0" borderId="0" xfId="0" applyFont="1" applyAlignment="1">
      <alignment horizontal="justify"/>
    </xf>
    <xf numFmtId="0" fontId="2" fillId="0" borderId="0" xfId="0" applyFont="1"/>
    <xf numFmtId="0" fontId="3" fillId="0" borderId="0" xfId="0" applyFont="1" applyAlignment="1">
      <alignment horizontal="center" vertical="top"/>
    </xf>
    <xf numFmtId="0" fontId="10" fillId="0" borderId="0" xfId="0" applyFont="1" applyBorder="1" applyAlignment="1">
      <alignment horizontal="center" vertical="center"/>
    </xf>
    <xf numFmtId="0" fontId="3" fillId="0" borderId="2" xfId="0" applyFont="1" applyBorder="1" applyAlignment="1">
      <alignment horizontal="center" vertical="center"/>
    </xf>
    <xf numFmtId="0" fontId="4" fillId="0" borderId="2" xfId="0" applyFont="1" applyBorder="1" applyAlignment="1">
      <alignment horizontal="justify" vertical="justify"/>
    </xf>
    <xf numFmtId="0" fontId="3" fillId="0" borderId="5" xfId="0" applyFont="1" applyBorder="1" applyAlignment="1">
      <alignment horizontal="center" vertical="center"/>
    </xf>
    <xf numFmtId="0" fontId="4" fillId="0" borderId="5" xfId="0" applyFont="1" applyBorder="1" applyAlignment="1">
      <alignment horizontal="justify" vertical="justify"/>
    </xf>
    <xf numFmtId="0" fontId="3" fillId="0" borderId="0" xfId="0" applyFont="1" applyFill="1" applyBorder="1" applyAlignment="1">
      <alignment horizontal="center" vertical="center"/>
    </xf>
    <xf numFmtId="0" fontId="4" fillId="0" borderId="0" xfId="0" applyFont="1" applyFill="1"/>
    <xf numFmtId="2" fontId="4" fillId="0" borderId="0" xfId="0" applyNumberFormat="1" applyFont="1" applyFill="1" applyAlignment="1">
      <alignment horizontal="justify" wrapText="1"/>
    </xf>
    <xf numFmtId="2" fontId="4" fillId="0" borderId="1" xfId="0" applyNumberFormat="1" applyFont="1" applyBorder="1" applyAlignment="1">
      <alignment horizontal="center" vertical="center" wrapText="1"/>
    </xf>
    <xf numFmtId="0" fontId="11" fillId="0" borderId="0" xfId="0" applyFont="1" applyBorder="1"/>
    <xf numFmtId="0" fontId="11" fillId="0" borderId="0" xfId="0" applyFont="1"/>
    <xf numFmtId="0" fontId="11" fillId="0" borderId="0" xfId="0" applyFont="1" applyBorder="1" applyAlignment="1">
      <alignment vertical="center"/>
    </xf>
    <xf numFmtId="0" fontId="11" fillId="0" borderId="0" xfId="0" applyFont="1" applyAlignment="1">
      <alignment vertical="center"/>
    </xf>
    <xf numFmtId="0" fontId="11" fillId="0" borderId="3" xfId="0" applyFont="1" applyBorder="1"/>
    <xf numFmtId="0" fontId="11" fillId="0" borderId="1" xfId="0" applyFont="1" applyBorder="1"/>
    <xf numFmtId="0" fontId="11" fillId="0" borderId="0" xfId="0" applyFont="1" applyFill="1"/>
    <xf numFmtId="0" fontId="11" fillId="0" borderId="2" xfId="0" applyFont="1" applyBorder="1"/>
    <xf numFmtId="0" fontId="11" fillId="0" borderId="5" xfId="0" applyFont="1" applyBorder="1"/>
    <xf numFmtId="0" fontId="12" fillId="0" borderId="0" xfId="0" applyFont="1" applyBorder="1" applyAlignment="1">
      <alignment vertical="center"/>
    </xf>
    <xf numFmtId="0" fontId="3" fillId="0" borderId="0" xfId="0" applyFont="1" applyBorder="1" applyAlignment="1">
      <alignment horizontal="left"/>
    </xf>
    <xf numFmtId="0" fontId="13" fillId="0" borderId="0" xfId="0" applyFont="1" applyBorder="1"/>
    <xf numFmtId="0" fontId="13" fillId="0" borderId="0" xfId="0" applyFont="1" applyBorder="1" applyAlignment="1">
      <alignment vertical="center"/>
    </xf>
    <xf numFmtId="0" fontId="13" fillId="0" borderId="0" xfId="0" applyFont="1"/>
    <xf numFmtId="4" fontId="13" fillId="0" borderId="0" xfId="0" applyNumberFormat="1" applyFont="1"/>
    <xf numFmtId="4" fontId="2" fillId="0" borderId="0" xfId="0" applyNumberFormat="1" applyFont="1" applyAlignment="1">
      <alignment horizontal="center"/>
    </xf>
    <xf numFmtId="0" fontId="5" fillId="0" borderId="0" xfId="0" applyFont="1" applyBorder="1" applyAlignment="1">
      <alignment horizontal="center" vertical="center"/>
    </xf>
    <xf numFmtId="4" fontId="2" fillId="0" borderId="0" xfId="0" applyNumberFormat="1" applyFont="1"/>
    <xf numFmtId="4" fontId="2" fillId="0" borderId="1" xfId="0" applyNumberFormat="1" applyFont="1" applyBorder="1" applyAlignment="1">
      <alignment horizontal="center"/>
    </xf>
    <xf numFmtId="4" fontId="2" fillId="0" borderId="0" xfId="0" applyNumberFormat="1" applyFont="1" applyBorder="1" applyAlignment="1">
      <alignment horizontal="center"/>
    </xf>
    <xf numFmtId="4" fontId="13" fillId="0" borderId="0" xfId="0" applyNumberFormat="1" applyFont="1" applyBorder="1" applyAlignment="1">
      <alignment horizontal="center"/>
    </xf>
    <xf numFmtId="4" fontId="5" fillId="0" borderId="0" xfId="0" applyNumberFormat="1" applyFont="1" applyAlignment="1">
      <alignment horizontal="center"/>
    </xf>
    <xf numFmtId="4" fontId="13" fillId="0" borderId="1" xfId="0" applyNumberFormat="1" applyFont="1" applyBorder="1"/>
    <xf numFmtId="4" fontId="13" fillId="0" borderId="0" xfId="0" applyNumberFormat="1" applyFont="1" applyBorder="1"/>
    <xf numFmtId="0" fontId="13" fillId="0" borderId="3" xfId="0" applyFont="1" applyBorder="1"/>
    <xf numFmtId="4" fontId="13" fillId="0" borderId="3" xfId="0" applyNumberFormat="1" applyFont="1" applyBorder="1"/>
    <xf numFmtId="4" fontId="2" fillId="0" borderId="3" xfId="0" applyNumberFormat="1" applyFont="1" applyBorder="1" applyAlignment="1">
      <alignment horizontal="center"/>
    </xf>
    <xf numFmtId="0" fontId="13" fillId="0" borderId="1" xfId="0" applyFont="1" applyBorder="1"/>
    <xf numFmtId="0" fontId="13" fillId="0" borderId="0" xfId="0" applyFont="1" applyFill="1"/>
    <xf numFmtId="4" fontId="13" fillId="0" borderId="0" xfId="0" applyNumberFormat="1" applyFont="1" applyFill="1"/>
    <xf numFmtId="4" fontId="2" fillId="0" borderId="0" xfId="0" applyNumberFormat="1" applyFont="1" applyFill="1" applyAlignment="1">
      <alignment horizontal="center"/>
    </xf>
    <xf numFmtId="4" fontId="2" fillId="0" borderId="0" xfId="0" applyNumberFormat="1" applyFont="1" applyFill="1" applyBorder="1" applyAlignment="1">
      <alignment horizontal="center"/>
    </xf>
    <xf numFmtId="0" fontId="2" fillId="0" borderId="0" xfId="0" applyFont="1" applyBorder="1"/>
    <xf numFmtId="4" fontId="13" fillId="0" borderId="0" xfId="0" applyNumberFormat="1" applyFont="1" applyAlignment="1">
      <alignment vertical="top"/>
    </xf>
    <xf numFmtId="4" fontId="2" fillId="0" borderId="0" xfId="0" applyNumberFormat="1" applyFont="1" applyBorder="1"/>
    <xf numFmtId="0" fontId="2" fillId="0" borderId="0" xfId="0" applyFont="1" applyAlignment="1">
      <alignment wrapText="1"/>
    </xf>
    <xf numFmtId="4" fontId="2" fillId="0" borderId="0" xfId="0" applyNumberFormat="1" applyFont="1" applyBorder="1" applyAlignment="1">
      <alignment horizontal="center" wrapText="1"/>
    </xf>
    <xf numFmtId="4" fontId="2" fillId="0" borderId="0" xfId="0" applyNumberFormat="1" applyFont="1" applyAlignment="1">
      <alignment wrapText="1"/>
    </xf>
    <xf numFmtId="4" fontId="2" fillId="0" borderId="0" xfId="0" applyNumberFormat="1" applyFont="1" applyAlignment="1">
      <alignment horizontal="center" wrapText="1"/>
    </xf>
    <xf numFmtId="2" fontId="2" fillId="0" borderId="0" xfId="0" applyNumberFormat="1" applyFont="1" applyAlignment="1">
      <alignment wrapText="1"/>
    </xf>
    <xf numFmtId="2" fontId="5" fillId="0" borderId="0" xfId="0" applyNumberFormat="1" applyFont="1" applyAlignment="1">
      <alignment wrapText="1"/>
    </xf>
    <xf numFmtId="4" fontId="2" fillId="0" borderId="0" xfId="0" applyNumberFormat="1" applyFont="1" applyBorder="1" applyAlignment="1">
      <alignment wrapText="1"/>
    </xf>
    <xf numFmtId="0" fontId="2" fillId="0" borderId="0" xfId="0" applyFont="1" applyFill="1" applyAlignment="1">
      <alignment wrapText="1"/>
    </xf>
    <xf numFmtId="0" fontId="2" fillId="0" borderId="3" xfId="0" applyFont="1" applyBorder="1"/>
    <xf numFmtId="4" fontId="2" fillId="0" borderId="3" xfId="0" applyNumberFormat="1" applyFont="1" applyBorder="1"/>
    <xf numFmtId="4" fontId="2" fillId="0" borderId="1" xfId="0" applyNumberFormat="1" applyFont="1" applyBorder="1"/>
    <xf numFmtId="0" fontId="2" fillId="0" borderId="1" xfId="0" applyFont="1" applyBorder="1"/>
    <xf numFmtId="4" fontId="2" fillId="0" borderId="0" xfId="0" applyNumberFormat="1" applyFont="1" applyFill="1" applyBorder="1" applyAlignment="1">
      <alignment horizontal="center" wrapText="1"/>
    </xf>
    <xf numFmtId="4" fontId="13" fillId="0" borderId="0" xfId="0" applyNumberFormat="1" applyFont="1" applyBorder="1" applyAlignment="1">
      <alignment horizontal="center" vertical="center"/>
    </xf>
    <xf numFmtId="4" fontId="13" fillId="0" borderId="0" xfId="0" applyNumberFormat="1" applyFont="1" applyBorder="1" applyAlignment="1">
      <alignment vertical="center"/>
    </xf>
    <xf numFmtId="4" fontId="2" fillId="0" borderId="0" xfId="0" applyNumberFormat="1" applyFont="1" applyBorder="1" applyAlignment="1">
      <alignment horizontal="center" vertical="center"/>
    </xf>
    <xf numFmtId="4" fontId="5" fillId="0" borderId="0" xfId="0" applyNumberFormat="1" applyFont="1" applyBorder="1" applyAlignment="1">
      <alignment horizontal="center" wrapText="1"/>
    </xf>
    <xf numFmtId="4" fontId="5" fillId="0" borderId="0" xfId="0" applyNumberFormat="1" applyFont="1" applyAlignment="1">
      <alignment wrapText="1"/>
    </xf>
    <xf numFmtId="0" fontId="3" fillId="0" borderId="0" xfId="0" applyFont="1" applyFill="1" applyAlignment="1">
      <alignment horizontal="left" vertical="top" wrapText="1"/>
    </xf>
    <xf numFmtId="0" fontId="3" fillId="0" borderId="0" xfId="0" applyNumberFormat="1" applyFont="1" applyFill="1" applyAlignment="1">
      <alignment horizontal="justify" vertical="top"/>
    </xf>
    <xf numFmtId="2" fontId="2" fillId="0" borderId="0" xfId="0" applyNumberFormat="1" applyFont="1" applyBorder="1" applyAlignment="1">
      <alignment horizontal="center" wrapText="1"/>
    </xf>
    <xf numFmtId="4" fontId="2" fillId="0" borderId="1" xfId="0" applyNumberFormat="1" applyFont="1" applyFill="1" applyBorder="1" applyAlignment="1">
      <alignment horizontal="center"/>
    </xf>
    <xf numFmtId="4" fontId="2" fillId="0" borderId="0" xfId="0" applyNumberFormat="1" applyFont="1" applyBorder="1" applyAlignment="1">
      <alignment horizontal="right"/>
    </xf>
    <xf numFmtId="2" fontId="4" fillId="0" borderId="0" xfId="0" applyNumberFormat="1" applyFont="1" applyBorder="1" applyAlignment="1">
      <alignment horizontal="center" vertical="center" wrapText="1"/>
    </xf>
    <xf numFmtId="0" fontId="11" fillId="0" borderId="0" xfId="0" applyFont="1" applyAlignment="1">
      <alignment horizontal="justify"/>
    </xf>
    <xf numFmtId="2" fontId="3" fillId="0" borderId="0" xfId="0" applyNumberFormat="1" applyFont="1" applyAlignment="1">
      <alignment horizontal="justify" wrapText="1"/>
    </xf>
    <xf numFmtId="0" fontId="4" fillId="0" borderId="0" xfId="0" applyNumberFormat="1" applyFont="1" applyFill="1" applyAlignment="1">
      <alignment horizontal="justify" vertical="top"/>
    </xf>
    <xf numFmtId="49" fontId="4" fillId="0" borderId="0" xfId="0" applyNumberFormat="1" applyFont="1" applyAlignment="1">
      <alignment horizontal="left" vertical="top" wrapText="1"/>
    </xf>
    <xf numFmtId="2" fontId="4" fillId="0" borderId="0" xfId="0" applyNumberFormat="1" applyFont="1" applyFill="1" applyAlignment="1">
      <alignment horizontal="left" vertical="top" wrapText="1"/>
    </xf>
    <xf numFmtId="4" fontId="4" fillId="0" borderId="0" xfId="0" applyNumberFormat="1" applyFont="1" applyAlignment="1">
      <alignment horizontal="center"/>
    </xf>
    <xf numFmtId="4" fontId="3" fillId="0" borderId="0" xfId="0" applyNumberFormat="1" applyFont="1" applyBorder="1" applyAlignment="1">
      <alignment horizontal="center"/>
    </xf>
    <xf numFmtId="4" fontId="3" fillId="0" borderId="2" xfId="0" applyNumberFormat="1" applyFont="1" applyBorder="1" applyAlignment="1">
      <alignment horizontal="center"/>
    </xf>
    <xf numFmtId="4" fontId="3" fillId="0" borderId="4" xfId="0" applyNumberFormat="1" applyFont="1" applyBorder="1" applyAlignment="1">
      <alignment horizontal="center"/>
    </xf>
    <xf numFmtId="4" fontId="3" fillId="0" borderId="5" xfId="0" applyNumberFormat="1" applyFont="1" applyBorder="1" applyAlignment="1">
      <alignment horizontal="center"/>
    </xf>
    <xf numFmtId="4" fontId="11" fillId="0" borderId="0" xfId="0" applyNumberFormat="1" applyFont="1"/>
    <xf numFmtId="4" fontId="11" fillId="0" borderId="0" xfId="0" applyNumberFormat="1" applyFont="1" applyBorder="1"/>
    <xf numFmtId="4" fontId="11" fillId="0" borderId="2" xfId="0" applyNumberFormat="1" applyFont="1" applyBorder="1"/>
    <xf numFmtId="4" fontId="11" fillId="0" borderId="5" xfId="0" applyNumberFormat="1" applyFont="1" applyBorder="1"/>
    <xf numFmtId="2" fontId="2" fillId="0" borderId="1" xfId="0" applyNumberFormat="1" applyFont="1" applyBorder="1" applyAlignment="1">
      <alignment horizontal="center" vertical="center" wrapText="1"/>
    </xf>
    <xf numFmtId="4" fontId="2" fillId="0" borderId="0" xfId="0" applyNumberFormat="1" applyFont="1" applyBorder="1" applyAlignment="1">
      <alignment horizontal="center" vertical="center" wrapText="1"/>
    </xf>
    <xf numFmtId="4" fontId="13" fillId="0" borderId="1" xfId="0" applyNumberFormat="1" applyFont="1" applyBorder="1" applyAlignment="1">
      <alignment horizontal="center" vertical="center"/>
    </xf>
    <xf numFmtId="4" fontId="13" fillId="0" borderId="1" xfId="0" applyNumberFormat="1" applyFont="1" applyFill="1" applyBorder="1" applyAlignment="1">
      <alignment horizontal="center" vertical="center"/>
    </xf>
    <xf numFmtId="4" fontId="2" fillId="0" borderId="1" xfId="0" applyNumberFormat="1" applyFont="1" applyFill="1" applyBorder="1" applyAlignment="1">
      <alignment horizontal="center" vertical="center"/>
    </xf>
    <xf numFmtId="4" fontId="2" fillId="0" borderId="0" xfId="0" applyNumberFormat="1" applyFont="1" applyAlignment="1">
      <alignment horizontal="center" vertical="center"/>
    </xf>
    <xf numFmtId="4" fontId="13" fillId="0" borderId="0" xfId="0" applyNumberFormat="1" applyFont="1" applyAlignment="1">
      <alignment horizontal="center" vertical="center"/>
    </xf>
    <xf numFmtId="4" fontId="2" fillId="0" borderId="1" xfId="0" applyNumberFormat="1" applyFont="1" applyBorder="1" applyAlignment="1">
      <alignment horizontal="center" vertical="center"/>
    </xf>
    <xf numFmtId="4" fontId="5" fillId="0" borderId="0" xfId="0" applyNumberFormat="1" applyFont="1" applyAlignment="1">
      <alignment horizontal="center" vertical="center"/>
    </xf>
    <xf numFmtId="4" fontId="13" fillId="0" borderId="3" xfId="0" applyNumberFormat="1" applyFont="1" applyBorder="1" applyAlignment="1">
      <alignment horizontal="center" vertical="center"/>
    </xf>
    <xf numFmtId="4" fontId="13" fillId="0" borderId="0" xfId="0" applyNumberFormat="1" applyFont="1" applyFill="1" applyAlignment="1">
      <alignment horizontal="center" vertical="center"/>
    </xf>
    <xf numFmtId="4" fontId="13" fillId="0" borderId="0" xfId="0" applyNumberFormat="1" applyFont="1" applyFill="1" applyBorder="1" applyAlignment="1">
      <alignment horizontal="center" vertical="center"/>
    </xf>
    <xf numFmtId="4" fontId="2" fillId="0" borderId="0" xfId="0" applyNumberFormat="1" applyFont="1" applyAlignment="1">
      <alignment horizontal="center" vertical="center" wrapText="1"/>
    </xf>
    <xf numFmtId="4" fontId="2" fillId="0" borderId="0" xfId="0"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4" fontId="5" fillId="0" borderId="0"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4" fontId="2" fillId="0" borderId="3" xfId="0" applyNumberFormat="1" applyFont="1" applyBorder="1" applyAlignment="1">
      <alignment horizontal="center" vertical="center"/>
    </xf>
    <xf numFmtId="4" fontId="11" fillId="0" borderId="0" xfId="0" applyNumberFormat="1" applyFont="1" applyAlignment="1">
      <alignment horizontal="center" vertical="center"/>
    </xf>
    <xf numFmtId="4" fontId="11" fillId="0" borderId="0" xfId="0" applyNumberFormat="1" applyFont="1" applyBorder="1" applyAlignment="1">
      <alignment horizontal="center" vertical="center"/>
    </xf>
    <xf numFmtId="4" fontId="11" fillId="0" borderId="2" xfId="0" applyNumberFormat="1" applyFont="1" applyBorder="1" applyAlignment="1">
      <alignment horizontal="center" vertical="center"/>
    </xf>
    <xf numFmtId="4" fontId="11" fillId="0" borderId="5" xfId="0" applyNumberFormat="1" applyFont="1" applyBorder="1" applyAlignment="1">
      <alignment horizontal="center" vertical="center"/>
    </xf>
    <xf numFmtId="4" fontId="2" fillId="0" borderId="0" xfId="0" applyNumberFormat="1" applyFont="1" applyFill="1" applyAlignment="1">
      <alignment wrapText="1"/>
    </xf>
    <xf numFmtId="0" fontId="2" fillId="0" borderId="0" xfId="0" applyFont="1" applyFill="1"/>
    <xf numFmtId="4" fontId="2" fillId="0" borderId="0" xfId="0" applyNumberFormat="1" applyFont="1" applyFill="1" applyAlignment="1">
      <alignment horizontal="center" vertical="center"/>
    </xf>
    <xf numFmtId="4" fontId="2" fillId="0" borderId="0" xfId="0" applyNumberFormat="1" applyFont="1" applyFill="1"/>
    <xf numFmtId="2" fontId="13" fillId="0" borderId="0" xfId="0" applyNumberFormat="1" applyFont="1" applyBorder="1" applyAlignment="1">
      <alignment horizontal="center" vertical="center"/>
    </xf>
    <xf numFmtId="2" fontId="14" fillId="0" borderId="0" xfId="0" applyNumberFormat="1" applyFont="1" applyBorder="1" applyAlignment="1">
      <alignment horizontal="center" vertical="center"/>
    </xf>
    <xf numFmtId="2" fontId="5" fillId="0" borderId="0" xfId="0" applyNumberFormat="1" applyFont="1" applyBorder="1" applyAlignment="1">
      <alignment horizontal="right" vertical="center"/>
    </xf>
    <xf numFmtId="2" fontId="2" fillId="0" borderId="0" xfId="0" applyNumberFormat="1" applyFont="1" applyAlignment="1">
      <alignment horizontal="center" vertical="center"/>
    </xf>
    <xf numFmtId="2" fontId="13" fillId="0" borderId="0" xfId="0" applyNumberFormat="1" applyFont="1" applyAlignment="1">
      <alignment horizontal="center" vertical="center"/>
    </xf>
    <xf numFmtId="2" fontId="2" fillId="0" borderId="0" xfId="0" applyNumberFormat="1" applyFont="1" applyBorder="1" applyAlignment="1">
      <alignment horizontal="center" vertical="center"/>
    </xf>
    <xf numFmtId="2" fontId="5" fillId="0" borderId="0" xfId="0" applyNumberFormat="1" applyFont="1" applyAlignment="1">
      <alignment horizontal="center" vertical="center"/>
    </xf>
    <xf numFmtId="2" fontId="13" fillId="0" borderId="0" xfId="0" applyNumberFormat="1" applyFont="1" applyFill="1" applyAlignment="1">
      <alignment horizontal="center" vertical="center"/>
    </xf>
    <xf numFmtId="2" fontId="13" fillId="0" borderId="3" xfId="0" applyNumberFormat="1" applyFont="1" applyBorder="1" applyAlignment="1">
      <alignment horizontal="center" vertical="center"/>
    </xf>
    <xf numFmtId="2" fontId="13" fillId="0" borderId="1" xfId="0" applyNumberFormat="1" applyFont="1" applyBorder="1" applyAlignment="1">
      <alignment horizontal="center" vertical="center"/>
    </xf>
    <xf numFmtId="2" fontId="2" fillId="0" borderId="0" xfId="0" applyNumberFormat="1" applyFont="1" applyFill="1" applyAlignment="1">
      <alignment horizontal="center" vertical="center"/>
    </xf>
    <xf numFmtId="2" fontId="2" fillId="0" borderId="0" xfId="0" applyNumberFormat="1" applyFont="1" applyAlignment="1">
      <alignment horizontal="center" vertical="center" wrapText="1"/>
    </xf>
    <xf numFmtId="2" fontId="2" fillId="0" borderId="0" xfId="0" applyNumberFormat="1" applyFont="1" applyFill="1" applyAlignment="1">
      <alignment horizontal="center" vertical="center" wrapText="1"/>
    </xf>
    <xf numFmtId="2" fontId="5" fillId="0" borderId="0" xfId="0" applyNumberFormat="1" applyFont="1" applyAlignment="1">
      <alignment horizontal="center" vertical="center" wrapText="1"/>
    </xf>
    <xf numFmtId="2" fontId="2" fillId="0" borderId="0" xfId="0" applyNumberFormat="1" applyFont="1" applyBorder="1" applyAlignment="1">
      <alignment horizontal="center"/>
    </xf>
    <xf numFmtId="2" fontId="2" fillId="0" borderId="3" xfId="0" applyNumberFormat="1" applyFont="1" applyBorder="1" applyAlignment="1">
      <alignment horizontal="center" vertical="center"/>
    </xf>
    <xf numFmtId="2" fontId="2" fillId="0" borderId="1" xfId="0" applyNumberFormat="1" applyFont="1" applyBorder="1" applyAlignment="1">
      <alignment horizontal="center" vertical="center"/>
    </xf>
    <xf numFmtId="2" fontId="2" fillId="0" borderId="0" xfId="0" applyNumberFormat="1" applyFont="1" applyAlignment="1">
      <alignment horizontal="center" vertical="top" wrapText="1"/>
    </xf>
    <xf numFmtId="2" fontId="11" fillId="0" borderId="0" xfId="0" applyNumberFormat="1" applyFont="1" applyAlignment="1">
      <alignment horizontal="center" vertical="center"/>
    </xf>
    <xf numFmtId="2" fontId="11" fillId="0" borderId="0" xfId="0" applyNumberFormat="1" applyFont="1" applyBorder="1" applyAlignment="1">
      <alignment horizontal="center" vertical="center"/>
    </xf>
    <xf numFmtId="2" fontId="11" fillId="0" borderId="2" xfId="0" applyNumberFormat="1" applyFont="1" applyBorder="1" applyAlignment="1">
      <alignment horizontal="center" vertical="center"/>
    </xf>
    <xf numFmtId="2" fontId="11" fillId="0" borderId="5" xfId="0" applyNumberFormat="1" applyFont="1" applyBorder="1" applyAlignment="1">
      <alignment horizontal="center" vertical="center"/>
    </xf>
    <xf numFmtId="0" fontId="4" fillId="0" borderId="0" xfId="0" applyFont="1" applyFill="1" applyAlignment="1">
      <alignment horizontal="justify" vertical="top"/>
    </xf>
    <xf numFmtId="4" fontId="13" fillId="0" borderId="1" xfId="0" applyNumberFormat="1" applyFont="1" applyFill="1" applyBorder="1"/>
    <xf numFmtId="0" fontId="4" fillId="0" borderId="1" xfId="0" applyFont="1" applyBorder="1" applyAlignment="1">
      <alignment horizontal="justify"/>
    </xf>
    <xf numFmtId="0" fontId="2" fillId="0" borderId="0" xfId="0" applyNumberFormat="1" applyFont="1" applyFill="1" applyBorder="1" applyAlignment="1" applyProtection="1">
      <alignment horizontal="right"/>
    </xf>
    <xf numFmtId="4" fontId="2" fillId="0" borderId="0" xfId="0" applyNumberFormat="1" applyFont="1" applyFill="1" applyBorder="1" applyAlignment="1" applyProtection="1">
      <alignment horizontal="right"/>
    </xf>
    <xf numFmtId="49" fontId="17" fillId="0" borderId="0" xfId="0" applyNumberFormat="1" applyFont="1" applyBorder="1" applyAlignment="1">
      <alignment wrapText="1"/>
    </xf>
    <xf numFmtId="0" fontId="17" fillId="0" borderId="0" xfId="0" applyFont="1" applyBorder="1" applyAlignment="1">
      <alignment horizontal="right"/>
    </xf>
    <xf numFmtId="49" fontId="5" fillId="0" borderId="0" xfId="0" applyNumberFormat="1" applyFont="1" applyAlignment="1">
      <alignment horizontal="left"/>
    </xf>
    <xf numFmtId="0" fontId="17" fillId="0" borderId="0" xfId="0" applyFont="1" applyAlignment="1">
      <alignment wrapText="1"/>
    </xf>
    <xf numFmtId="49" fontId="17" fillId="0" borderId="0" xfId="0" applyNumberFormat="1" applyFont="1" applyBorder="1" applyAlignment="1">
      <alignment horizontal="right"/>
    </xf>
    <xf numFmtId="4" fontId="3" fillId="0" borderId="0" xfId="0" applyNumberFormat="1" applyFont="1" applyBorder="1" applyAlignment="1">
      <alignment horizontal="right"/>
    </xf>
    <xf numFmtId="0" fontId="4" fillId="0" borderId="0" xfId="0" applyFont="1" applyAlignment="1">
      <alignment vertical="justify"/>
    </xf>
    <xf numFmtId="49" fontId="3" fillId="0" borderId="0" xfId="0" applyNumberFormat="1" applyFont="1" applyAlignment="1">
      <alignment horizontal="left" vertical="justify"/>
    </xf>
    <xf numFmtId="49" fontId="4" fillId="0" borderId="0" xfId="0" applyNumberFormat="1" applyFont="1" applyFill="1" applyAlignment="1">
      <alignment horizontal="justify" vertical="justify"/>
    </xf>
    <xf numFmtId="49" fontId="4" fillId="0" borderId="0" xfId="0" applyNumberFormat="1" applyFont="1" applyFill="1" applyAlignment="1">
      <alignment horizontal="right" vertical="justify"/>
    </xf>
    <xf numFmtId="0" fontId="4" fillId="0" borderId="0" xfId="0" applyFont="1" applyBorder="1" applyAlignment="1">
      <alignment horizontal="justify" vertical="top" wrapText="1"/>
    </xf>
    <xf numFmtId="0" fontId="3" fillId="0" borderId="0" xfId="0" applyFont="1" applyAlignment="1">
      <alignment horizontal="justify" vertical="top" wrapText="1"/>
    </xf>
    <xf numFmtId="0" fontId="4" fillId="0" borderId="0" xfId="0" applyFont="1" applyAlignment="1">
      <alignment horizontal="justify" vertical="top" wrapText="1"/>
    </xf>
    <xf numFmtId="2" fontId="4" fillId="0" borderId="1" xfId="0" applyNumberFormat="1" applyFont="1" applyBorder="1" applyAlignment="1">
      <alignment wrapText="1"/>
    </xf>
    <xf numFmtId="14" fontId="3" fillId="0" borderId="0" xfId="0" applyNumberFormat="1" applyFont="1" applyFill="1" applyBorder="1" applyAlignment="1">
      <alignment horizontal="center" vertical="center"/>
    </xf>
    <xf numFmtId="0" fontId="2" fillId="0" borderId="0" xfId="0" applyFont="1" applyFill="1" applyAlignment="1">
      <alignment horizontal="center" vertical="center"/>
    </xf>
    <xf numFmtId="0" fontId="4" fillId="0" borderId="0" xfId="0" applyFont="1" applyFill="1" applyBorder="1" applyAlignment="1">
      <alignment horizontal="left" vertical="center" wrapText="1"/>
    </xf>
    <xf numFmtId="4" fontId="3" fillId="0" borderId="1" xfId="0" applyNumberFormat="1" applyFont="1" applyBorder="1" applyAlignment="1">
      <alignment horizontal="center"/>
    </xf>
    <xf numFmtId="14" fontId="3" fillId="0" borderId="0" xfId="0" applyNumberFormat="1" applyFont="1" applyBorder="1" applyAlignment="1">
      <alignment horizontal="center" vertical="top" wrapText="1"/>
    </xf>
    <xf numFmtId="49" fontId="18" fillId="0" borderId="0" xfId="0" applyNumberFormat="1" applyFont="1" applyBorder="1" applyAlignment="1">
      <alignment vertical="top" wrapText="1"/>
    </xf>
    <xf numFmtId="0" fontId="2" fillId="0" borderId="0" xfId="0" applyFont="1" applyAlignment="1">
      <alignment vertical="top" wrapText="1"/>
    </xf>
    <xf numFmtId="0" fontId="2" fillId="0" borderId="0" xfId="0" applyFont="1" applyAlignment="1">
      <alignment horizontal="center" vertical="top" wrapText="1"/>
    </xf>
    <xf numFmtId="1" fontId="5" fillId="0" borderId="0" xfId="0" applyNumberFormat="1" applyFont="1" applyAlignment="1">
      <alignment horizontal="center"/>
    </xf>
    <xf numFmtId="1" fontId="2" fillId="0" borderId="0" xfId="0" applyNumberFormat="1" applyFont="1" applyAlignment="1">
      <alignment horizontal="center"/>
    </xf>
    <xf numFmtId="4" fontId="13" fillId="0" borderId="1" xfId="0" applyNumberFormat="1" applyFont="1" applyBorder="1" applyAlignment="1">
      <alignment horizontal="center"/>
    </xf>
    <xf numFmtId="4" fontId="13" fillId="0" borderId="1" xfId="0" applyNumberFormat="1" applyFont="1" applyFill="1" applyBorder="1" applyAlignment="1">
      <alignment horizontal="center"/>
    </xf>
    <xf numFmtId="1" fontId="2" fillId="0" borderId="0" xfId="0" applyNumberFormat="1" applyFont="1" applyAlignment="1">
      <alignment horizontal="center" wrapText="1"/>
    </xf>
    <xf numFmtId="2" fontId="2" fillId="0" borderId="0" xfId="0" applyNumberFormat="1" applyFont="1" applyAlignment="1">
      <alignment horizontal="center"/>
    </xf>
    <xf numFmtId="0" fontId="4" fillId="0" borderId="1" xfId="0" applyFont="1" applyFill="1" applyBorder="1" applyAlignment="1">
      <alignment horizontal="justify"/>
    </xf>
    <xf numFmtId="2" fontId="9" fillId="0" borderId="0" xfId="0" applyNumberFormat="1" applyFont="1" applyAlignment="1">
      <alignment horizontal="center" vertical="center" wrapText="1"/>
    </xf>
    <xf numFmtId="165" fontId="3" fillId="0" borderId="1" xfId="3" applyFont="1" applyBorder="1" applyAlignment="1">
      <alignment horizontal="right"/>
    </xf>
    <xf numFmtId="165" fontId="3" fillId="0" borderId="0" xfId="3" applyFont="1" applyAlignment="1">
      <alignment horizontal="center"/>
    </xf>
    <xf numFmtId="165" fontId="3" fillId="0" borderId="0" xfId="3" applyFont="1" applyBorder="1" applyAlignment="1">
      <alignment horizontal="center"/>
    </xf>
    <xf numFmtId="165" fontId="5" fillId="0" borderId="0" xfId="3" applyFont="1" applyBorder="1" applyAlignment="1">
      <alignment horizontal="left" vertical="center"/>
    </xf>
    <xf numFmtId="2" fontId="5" fillId="0" borderId="1" xfId="0" applyNumberFormat="1" applyFont="1" applyBorder="1" applyAlignment="1">
      <alignment horizontal="right" vertical="center"/>
    </xf>
    <xf numFmtId="0" fontId="5" fillId="0" borderId="1" xfId="0" applyFont="1" applyBorder="1" applyAlignment="1">
      <alignment horizontal="center" vertical="center"/>
    </xf>
    <xf numFmtId="165" fontId="2" fillId="0" borderId="0" xfId="3" applyFont="1" applyAlignment="1">
      <alignment horizontal="center"/>
    </xf>
    <xf numFmtId="165" fontId="13" fillId="0" borderId="0" xfId="3" applyFont="1" applyAlignment="1">
      <alignment horizontal="center" vertical="center"/>
    </xf>
    <xf numFmtId="165" fontId="11" fillId="0" borderId="0" xfId="0" applyNumberFormat="1" applyFont="1"/>
    <xf numFmtId="4" fontId="2" fillId="0" borderId="0" xfId="0" applyNumberFormat="1" applyFont="1" applyFill="1" applyBorder="1" applyAlignment="1">
      <alignment horizontal="center" vertical="center"/>
    </xf>
    <xf numFmtId="2" fontId="4" fillId="0" borderId="0" xfId="0" applyNumberFormat="1" applyFont="1" applyFill="1" applyAlignment="1">
      <alignment horizontal="right" vertical="justify" wrapText="1"/>
    </xf>
    <xf numFmtId="165" fontId="5" fillId="0" borderId="1" xfId="3" applyFont="1" applyFill="1" applyBorder="1"/>
    <xf numFmtId="1" fontId="2" fillId="0" borderId="0" xfId="0" applyNumberFormat="1" applyFont="1" applyFill="1" applyAlignment="1">
      <alignment horizontal="center"/>
    </xf>
    <xf numFmtId="4" fontId="5" fillId="0" borderId="0" xfId="0" applyNumberFormat="1" applyFont="1" applyFill="1" applyAlignment="1">
      <alignment horizontal="center"/>
    </xf>
    <xf numFmtId="4" fontId="5" fillId="0" borderId="0" xfId="0" applyNumberFormat="1" applyFont="1" applyFill="1"/>
    <xf numFmtId="1" fontId="2" fillId="0" borderId="0" xfId="0" applyNumberFormat="1" applyFont="1" applyFill="1" applyAlignment="1">
      <alignment horizontal="left"/>
    </xf>
    <xf numFmtId="0" fontId="2" fillId="0" borderId="0" xfId="0" applyFont="1" applyFill="1" applyAlignment="1">
      <alignment horizontal="left"/>
    </xf>
    <xf numFmtId="4" fontId="2" fillId="0" borderId="0" xfId="0" applyNumberFormat="1" applyFont="1" applyFill="1" applyBorder="1" applyAlignment="1">
      <alignment horizontal="left"/>
    </xf>
    <xf numFmtId="0" fontId="2" fillId="0" borderId="0" xfId="0" applyFont="1" applyAlignment="1">
      <alignment horizontal="center" vertical="center" wrapText="1"/>
    </xf>
    <xf numFmtId="1" fontId="2" fillId="0" borderId="0" xfId="0" applyNumberFormat="1" applyFont="1" applyAlignment="1">
      <alignment horizontal="center" vertical="center" wrapText="1"/>
    </xf>
    <xf numFmtId="2" fontId="2" fillId="0" borderId="0" xfId="0" applyNumberFormat="1" applyFont="1" applyFill="1" applyBorder="1" applyAlignment="1">
      <alignment horizontal="center" vertical="center" wrapText="1"/>
    </xf>
    <xf numFmtId="0" fontId="11" fillId="0" borderId="0" xfId="0" applyFont="1" applyFill="1" applyBorder="1"/>
    <xf numFmtId="4" fontId="2" fillId="0" borderId="0" xfId="0" applyNumberFormat="1" applyFont="1" applyFill="1" applyBorder="1" applyAlignment="1">
      <alignment wrapText="1"/>
    </xf>
    <xf numFmtId="0" fontId="21" fillId="0" borderId="0" xfId="0" applyFont="1"/>
    <xf numFmtId="4" fontId="21" fillId="0" borderId="0" xfId="0" applyNumberFormat="1" applyFont="1"/>
    <xf numFmtId="0" fontId="21" fillId="0" borderId="1" xfId="0" applyFont="1" applyBorder="1"/>
    <xf numFmtId="4" fontId="21" fillId="0" borderId="1" xfId="0" applyNumberFormat="1" applyFont="1" applyBorder="1"/>
    <xf numFmtId="2" fontId="2" fillId="0" borderId="0" xfId="0" applyNumberFormat="1" applyFont="1" applyFill="1" applyBorder="1" applyAlignment="1">
      <alignment horizontal="center" vertical="center"/>
    </xf>
    <xf numFmtId="0" fontId="13" fillId="0" borderId="0" xfId="0" applyFont="1" applyFill="1" applyBorder="1"/>
    <xf numFmtId="2" fontId="4" fillId="0" borderId="0" xfId="0" applyNumberFormat="1" applyFont="1" applyFill="1" applyBorder="1" applyAlignment="1">
      <alignment horizontal="left" vertical="justify" wrapText="1"/>
    </xf>
    <xf numFmtId="2" fontId="4" fillId="0" borderId="0" xfId="0" applyNumberFormat="1" applyFont="1" applyFill="1" applyBorder="1" applyAlignment="1">
      <alignment horizontal="left" wrapText="1"/>
    </xf>
    <xf numFmtId="2" fontId="2" fillId="0" borderId="0" xfId="0" applyNumberFormat="1" applyFont="1" applyFill="1" applyBorder="1" applyAlignment="1">
      <alignment horizontal="left" wrapText="1"/>
    </xf>
    <xf numFmtId="4" fontId="2" fillId="0" borderId="0" xfId="0" applyNumberFormat="1" applyFont="1" applyFill="1" applyBorder="1" applyAlignment="1">
      <alignment horizontal="left" wrapText="1"/>
    </xf>
    <xf numFmtId="0" fontId="4" fillId="0" borderId="0" xfId="0" applyFont="1" applyFill="1" applyBorder="1" applyAlignment="1">
      <alignment horizontal="left"/>
    </xf>
    <xf numFmtId="0" fontId="2" fillId="0" borderId="0" xfId="0" applyFont="1" applyFill="1" applyBorder="1" applyAlignment="1">
      <alignment horizontal="left"/>
    </xf>
    <xf numFmtId="2" fontId="4" fillId="0" borderId="0" xfId="0" applyNumberFormat="1" applyFont="1" applyFill="1" applyAlignment="1">
      <alignment wrapText="1"/>
    </xf>
    <xf numFmtId="2" fontId="2" fillId="0" borderId="0" xfId="0" applyNumberFormat="1" applyFont="1" applyFill="1" applyAlignment="1">
      <alignment wrapText="1"/>
    </xf>
    <xf numFmtId="0" fontId="2" fillId="0" borderId="0" xfId="0" applyFont="1" applyFill="1" applyBorder="1"/>
    <xf numFmtId="2" fontId="4" fillId="0" borderId="0" xfId="0" applyNumberFormat="1" applyFont="1" applyFill="1" applyAlignment="1">
      <alignment horizontal="left" vertical="justify" wrapText="1"/>
    </xf>
    <xf numFmtId="165" fontId="0" fillId="0" borderId="0" xfId="0" applyNumberFormat="1"/>
    <xf numFmtId="1" fontId="13" fillId="0" borderId="0" xfId="0" applyNumberFormat="1" applyFont="1" applyAlignment="1">
      <alignment horizontal="center" vertical="center"/>
    </xf>
    <xf numFmtId="0" fontId="2" fillId="0" borderId="0" xfId="0" applyFont="1" applyFill="1" applyAlignment="1">
      <alignment horizontal="center"/>
    </xf>
    <xf numFmtId="0" fontId="2" fillId="0" borderId="0" xfId="0" applyNumberFormat="1" applyFont="1" applyAlignment="1">
      <alignment horizontal="center" vertical="center" wrapText="1"/>
    </xf>
    <xf numFmtId="0" fontId="4" fillId="0" borderId="0" xfId="0" applyFont="1" applyFill="1" applyAlignment="1">
      <alignment horizontal="left" vertical="top" wrapText="1"/>
    </xf>
    <xf numFmtId="1" fontId="2" fillId="0" borderId="0" xfId="0" applyNumberFormat="1" applyFont="1" applyFill="1" applyAlignment="1">
      <alignment horizontal="center" vertical="center" wrapText="1"/>
    </xf>
    <xf numFmtId="2" fontId="4" fillId="0" borderId="0" xfId="0" applyNumberFormat="1" applyFont="1" applyFill="1" applyAlignment="1">
      <alignment horizontal="right" vertical="top" wrapText="1"/>
    </xf>
    <xf numFmtId="2" fontId="22" fillId="0" borderId="0" xfId="0" applyNumberFormat="1" applyFont="1" applyAlignment="1">
      <alignment horizontal="right" vertical="top" wrapText="1"/>
    </xf>
    <xf numFmtId="2" fontId="22" fillId="0" borderId="0" xfId="0" applyNumberFormat="1" applyFont="1" applyAlignment="1">
      <alignment horizontal="left" vertical="top" wrapText="1"/>
    </xf>
    <xf numFmtId="2" fontId="23" fillId="0" borderId="0" xfId="0" applyNumberFormat="1" applyFont="1" applyAlignment="1">
      <alignment wrapText="1"/>
    </xf>
    <xf numFmtId="4" fontId="23" fillId="0" borderId="0" xfId="0" applyNumberFormat="1" applyFont="1" applyBorder="1" applyAlignment="1">
      <alignment horizontal="center" vertical="center" wrapText="1"/>
    </xf>
    <xf numFmtId="4" fontId="23" fillId="0" borderId="0" xfId="0" applyNumberFormat="1" applyFont="1" applyAlignment="1">
      <alignment wrapText="1"/>
    </xf>
    <xf numFmtId="4" fontId="23" fillId="0" borderId="0" xfId="0" applyNumberFormat="1" applyFont="1" applyBorder="1" applyAlignment="1">
      <alignment horizontal="center" wrapText="1"/>
    </xf>
    <xf numFmtId="1" fontId="2" fillId="0" borderId="3" xfId="0" applyNumberFormat="1" applyFont="1" applyBorder="1" applyAlignment="1">
      <alignment horizontal="center" vertical="center"/>
    </xf>
    <xf numFmtId="1" fontId="2" fillId="0" borderId="0" xfId="0" applyNumberFormat="1" applyFont="1" applyBorder="1" applyAlignment="1">
      <alignment horizontal="center" vertical="center"/>
    </xf>
    <xf numFmtId="4" fontId="24" fillId="0" borderId="1" xfId="0" applyNumberFormat="1" applyFont="1" applyBorder="1" applyAlignment="1">
      <alignment horizontal="center"/>
    </xf>
    <xf numFmtId="0" fontId="22" fillId="0" borderId="1" xfId="0" applyFont="1" applyBorder="1" applyAlignment="1">
      <alignment horizontal="justify" vertical="justify"/>
    </xf>
    <xf numFmtId="0" fontId="22" fillId="0" borderId="1" xfId="0" applyFont="1" applyBorder="1"/>
    <xf numFmtId="1" fontId="23" fillId="0" borderId="1" xfId="0" applyNumberFormat="1" applyFont="1" applyBorder="1" applyAlignment="1">
      <alignment horizontal="center" vertical="center"/>
    </xf>
    <xf numFmtId="0" fontId="23" fillId="0" borderId="1" xfId="0" applyFont="1" applyBorder="1"/>
    <xf numFmtId="4" fontId="23" fillId="0" borderId="1" xfId="0" applyNumberFormat="1" applyFont="1" applyBorder="1" applyAlignment="1">
      <alignment horizontal="center" vertical="center"/>
    </xf>
    <xf numFmtId="4" fontId="23" fillId="0" borderId="1" xfId="0" applyNumberFormat="1" applyFont="1" applyBorder="1"/>
    <xf numFmtId="4" fontId="23" fillId="0" borderId="1" xfId="0" applyNumberFormat="1" applyFont="1" applyBorder="1" applyAlignment="1">
      <alignment horizontal="center"/>
    </xf>
    <xf numFmtId="0" fontId="0" fillId="0" borderId="0" xfId="0" applyFill="1"/>
    <xf numFmtId="2" fontId="4" fillId="0" borderId="0" xfId="0" applyNumberFormat="1" applyFont="1" applyFill="1" applyBorder="1" applyAlignment="1">
      <alignment horizontal="right" vertical="justify" wrapText="1"/>
    </xf>
    <xf numFmtId="2" fontId="4" fillId="0" borderId="0" xfId="0" applyNumberFormat="1" applyFont="1" applyFill="1" applyBorder="1" applyAlignment="1">
      <alignment wrapText="1"/>
    </xf>
    <xf numFmtId="4" fontId="2" fillId="0" borderId="0" xfId="0" applyNumberFormat="1" applyFont="1" applyFill="1" applyBorder="1"/>
    <xf numFmtId="49" fontId="3" fillId="0" borderId="0" xfId="0" applyNumberFormat="1" applyFont="1" applyAlignment="1">
      <alignment horizontal="justify" vertical="justify"/>
    </xf>
    <xf numFmtId="1" fontId="5" fillId="0" borderId="0" xfId="0" applyNumberFormat="1" applyFont="1" applyAlignment="1">
      <alignment horizontal="center" vertical="center"/>
    </xf>
    <xf numFmtId="1" fontId="13" fillId="0" borderId="0" xfId="0" applyNumberFormat="1" applyFont="1" applyBorder="1" applyAlignment="1">
      <alignment horizontal="center" vertical="center"/>
    </xf>
    <xf numFmtId="1" fontId="2" fillId="0" borderId="0" xfId="0" applyNumberFormat="1" applyFont="1" applyFill="1" applyAlignment="1">
      <alignment horizontal="center" vertical="center"/>
    </xf>
    <xf numFmtId="0" fontId="2" fillId="0" borderId="0" xfId="0" applyFont="1" applyAlignment="1">
      <alignment horizontal="center" vertical="center"/>
    </xf>
    <xf numFmtId="0" fontId="2" fillId="0" borderId="0" xfId="0" applyFont="1" applyAlignment="1">
      <alignment horizontal="center"/>
    </xf>
    <xf numFmtId="1" fontId="9" fillId="0" borderId="0" xfId="0" applyNumberFormat="1" applyFont="1" applyAlignment="1">
      <alignment horizontal="center" vertical="center"/>
    </xf>
    <xf numFmtId="1" fontId="13" fillId="0" borderId="3" xfId="0" applyNumberFormat="1" applyFont="1" applyBorder="1" applyAlignment="1">
      <alignment horizontal="center" vertical="center"/>
    </xf>
    <xf numFmtId="1" fontId="13" fillId="0" borderId="1" xfId="0" applyNumberFormat="1" applyFont="1" applyBorder="1" applyAlignment="1">
      <alignment horizontal="center" vertical="center"/>
    </xf>
    <xf numFmtId="2" fontId="13" fillId="0" borderId="0" xfId="0" applyNumberFormat="1" applyFont="1" applyFill="1" applyBorder="1" applyAlignment="1">
      <alignment horizontal="center" vertical="center"/>
    </xf>
    <xf numFmtId="1" fontId="9" fillId="0" borderId="0" xfId="0" applyNumberFormat="1" applyFont="1" applyFill="1" applyAlignment="1">
      <alignment horizontal="center" vertical="center"/>
    </xf>
    <xf numFmtId="4" fontId="13" fillId="0" borderId="0" xfId="0" applyNumberFormat="1" applyFont="1" applyFill="1" applyBorder="1"/>
    <xf numFmtId="165" fontId="3" fillId="0" borderId="1" xfId="3" applyFont="1" applyBorder="1" applyAlignment="1">
      <alignment horizontal="center"/>
    </xf>
    <xf numFmtId="0" fontId="4" fillId="0" borderId="0" xfId="0" applyFont="1" applyFill="1" applyBorder="1" applyAlignment="1">
      <alignment horizontal="right" vertical="justify"/>
    </xf>
    <xf numFmtId="1" fontId="2" fillId="0" borderId="0" xfId="0" applyNumberFormat="1" applyFont="1" applyFill="1" applyBorder="1" applyAlignment="1">
      <alignment horizontal="center"/>
    </xf>
    <xf numFmtId="165" fontId="3" fillId="0" borderId="0" xfId="3" applyFont="1" applyBorder="1" applyAlignment="1">
      <alignment horizontal="right"/>
    </xf>
    <xf numFmtId="0" fontId="4" fillId="0" borderId="0" xfId="0" applyFont="1" applyBorder="1" applyAlignment="1">
      <alignment horizontal="right" vertical="top" wrapText="1"/>
    </xf>
    <xf numFmtId="2" fontId="0" fillId="0" borderId="0" xfId="0" applyNumberFormat="1"/>
    <xf numFmtId="0" fontId="25" fillId="0" borderId="0" xfId="0" applyFont="1"/>
    <xf numFmtId="165" fontId="25" fillId="0" borderId="0" xfId="3" applyFont="1"/>
    <xf numFmtId="166" fontId="25" fillId="0" borderId="0" xfId="0" applyNumberFormat="1" applyFont="1"/>
    <xf numFmtId="165" fontId="25" fillId="0" borderId="0" xfId="0" applyNumberFormat="1" applyFont="1"/>
    <xf numFmtId="165" fontId="26" fillId="0" borderId="0" xfId="3" applyFont="1"/>
    <xf numFmtId="0" fontId="26" fillId="0" borderId="0" xfId="0" applyFont="1"/>
    <xf numFmtId="165" fontId="26" fillId="0" borderId="0" xfId="0" applyNumberFormat="1" applyFont="1"/>
    <xf numFmtId="0" fontId="26" fillId="0" borderId="1" xfId="0" applyFont="1" applyBorder="1"/>
    <xf numFmtId="165" fontId="27" fillId="0" borderId="0" xfId="0" applyNumberFormat="1" applyFont="1"/>
    <xf numFmtId="0" fontId="27" fillId="0" borderId="0" xfId="0" applyFont="1"/>
    <xf numFmtId="165" fontId="28" fillId="0" borderId="0" xfId="0" applyNumberFormat="1" applyFont="1"/>
    <xf numFmtId="0" fontId="28" fillId="0" borderId="0" xfId="0" applyFont="1"/>
    <xf numFmtId="2" fontId="2" fillId="0" borderId="0" xfId="0" applyNumberFormat="1" applyFont="1" applyFill="1" applyAlignment="1">
      <alignment horizontal="center"/>
    </xf>
    <xf numFmtId="2" fontId="2" fillId="0" borderId="0" xfId="0" applyNumberFormat="1" applyFont="1" applyAlignment="1">
      <alignment horizontal="center" wrapText="1"/>
    </xf>
    <xf numFmtId="2" fontId="23" fillId="0" borderId="0" xfId="0" applyNumberFormat="1" applyFont="1" applyAlignment="1">
      <alignment horizontal="center" vertical="center" wrapText="1"/>
    </xf>
    <xf numFmtId="2" fontId="9" fillId="0" borderId="0" xfId="0" applyNumberFormat="1" applyFont="1" applyFill="1" applyAlignment="1">
      <alignment horizontal="center" vertical="center"/>
    </xf>
    <xf numFmtId="2" fontId="9" fillId="0" borderId="0" xfId="0" applyNumberFormat="1" applyFont="1" applyAlignment="1">
      <alignment horizontal="center" vertical="center"/>
    </xf>
    <xf numFmtId="41" fontId="3" fillId="0" borderId="0" xfId="4" applyNumberFormat="1" applyFont="1" applyAlignment="1">
      <alignment horizontal="justify" vertical="justify"/>
    </xf>
    <xf numFmtId="0" fontId="4" fillId="0" borderId="0" xfId="0" applyFont="1" applyAlignment="1">
      <alignment horizontal="right" vertical="top"/>
    </xf>
    <xf numFmtId="0" fontId="4" fillId="0" borderId="0" xfId="0" applyFont="1" applyBorder="1" applyAlignment="1">
      <alignment horizontal="right"/>
    </xf>
    <xf numFmtId="0" fontId="3" fillId="0" borderId="0" xfId="0" applyFont="1" applyFill="1" applyBorder="1" applyAlignment="1">
      <alignment horizontal="justify" vertical="justify"/>
    </xf>
    <xf numFmtId="0" fontId="4" fillId="0" borderId="0" xfId="0" applyFont="1" applyFill="1" applyBorder="1" applyAlignment="1">
      <alignment horizontal="justify" vertical="justify"/>
    </xf>
    <xf numFmtId="0" fontId="29" fillId="0" borderId="0" xfId="0" applyFont="1" applyFill="1" applyBorder="1" applyAlignment="1">
      <alignment horizontal="center"/>
    </xf>
    <xf numFmtId="4" fontId="29" fillId="0" borderId="0" xfId="0" applyNumberFormat="1" applyFont="1" applyFill="1" applyAlignment="1">
      <alignment horizontal="center"/>
    </xf>
    <xf numFmtId="4" fontId="0" fillId="0" borderId="0" xfId="0" applyNumberFormat="1" applyFill="1"/>
    <xf numFmtId="0" fontId="4" fillId="0" borderId="0" xfId="0" applyFont="1" applyFill="1" applyBorder="1" applyAlignment="1">
      <alignment horizontal="right"/>
    </xf>
    <xf numFmtId="3" fontId="13" fillId="0" borderId="0" xfId="0" applyNumberFormat="1" applyFont="1" applyBorder="1" applyAlignment="1">
      <alignment horizontal="center" vertical="center"/>
    </xf>
    <xf numFmtId="0" fontId="4" fillId="0" borderId="0" xfId="0" applyFont="1" applyFill="1" applyBorder="1" applyAlignment="1">
      <alignment horizontal="justify"/>
    </xf>
    <xf numFmtId="0" fontId="4" fillId="0" borderId="0" xfId="0" applyFont="1" applyBorder="1" applyAlignment="1">
      <alignment horizontal="justify"/>
    </xf>
    <xf numFmtId="3" fontId="2" fillId="0" borderId="0" xfId="0" applyNumberFormat="1" applyFont="1" applyBorder="1" applyAlignment="1">
      <alignment horizontal="center" vertical="center"/>
    </xf>
    <xf numFmtId="4" fontId="2" fillId="0" borderId="1" xfId="0" applyNumberFormat="1" applyFont="1" applyBorder="1" applyAlignment="1">
      <alignment horizontal="center" wrapText="1"/>
    </xf>
    <xf numFmtId="0" fontId="30" fillId="0" borderId="0" xfId="0" applyFont="1" applyFill="1"/>
    <xf numFmtId="0" fontId="4" fillId="0" borderId="0" xfId="0" applyFont="1" applyFill="1" applyAlignment="1">
      <alignment horizontal="justify" vertical="top" wrapText="1"/>
    </xf>
    <xf numFmtId="0" fontId="3" fillId="0" borderId="0" xfId="0" applyFont="1" applyFill="1" applyBorder="1" applyAlignment="1">
      <alignment horizontal="justify" vertical="top" wrapText="1"/>
    </xf>
    <xf numFmtId="0" fontId="4" fillId="0" borderId="0" xfId="0" applyFont="1" applyAlignment="1">
      <alignment horizontal="right" vertical="top" wrapText="1"/>
    </xf>
    <xf numFmtId="0" fontId="4" fillId="0" borderId="0" xfId="0" applyFont="1" applyFill="1" applyBorder="1" applyAlignment="1">
      <alignment horizontal="justify" vertical="top" wrapText="1"/>
    </xf>
    <xf numFmtId="0" fontId="4" fillId="0" borderId="0" xfId="0" applyFont="1" applyFill="1" applyBorder="1" applyAlignment="1">
      <alignment horizontal="right" vertical="top" wrapText="1"/>
    </xf>
    <xf numFmtId="0" fontId="4" fillId="0" borderId="0" xfId="0" applyFont="1" applyFill="1" applyAlignment="1">
      <alignment horizontal="right" vertical="top" wrapText="1"/>
    </xf>
    <xf numFmtId="0" fontId="4" fillId="0" borderId="0" xfId="0" applyFont="1" applyAlignment="1">
      <alignment horizontal="justify" vertical="justify" wrapText="1"/>
    </xf>
    <xf numFmtId="4" fontId="13" fillId="0" borderId="0" xfId="0" applyNumberFormat="1" applyFont="1" applyFill="1" applyAlignment="1">
      <alignment horizontal="center"/>
    </xf>
    <xf numFmtId="4" fontId="13" fillId="0" borderId="0" xfId="0" applyNumberFormat="1" applyFont="1" applyFill="1" applyBorder="1" applyAlignment="1">
      <alignment horizontal="center"/>
    </xf>
    <xf numFmtId="4" fontId="4" fillId="0" borderId="0" xfId="0" applyNumberFormat="1" applyFont="1" applyFill="1"/>
    <xf numFmtId="0" fontId="4" fillId="0" borderId="0" xfId="0" applyFont="1" applyFill="1" applyAlignment="1">
      <alignment horizontal="right"/>
    </xf>
    <xf numFmtId="0" fontId="13" fillId="0" borderId="0" xfId="0" applyFont="1" applyAlignment="1">
      <alignment horizontal="center" vertical="center"/>
    </xf>
    <xf numFmtId="1" fontId="13" fillId="0" borderId="0" xfId="0" applyNumberFormat="1" applyFont="1" applyFill="1" applyAlignment="1">
      <alignment horizontal="center" vertical="center"/>
    </xf>
    <xf numFmtId="0" fontId="10" fillId="0" borderId="0" xfId="0" applyFont="1" applyFill="1" applyAlignment="1">
      <alignment horizontal="justify" vertical="justify"/>
    </xf>
    <xf numFmtId="1" fontId="2" fillId="0" borderId="0" xfId="0" applyNumberFormat="1" applyFont="1" applyAlignment="1">
      <alignment horizontal="center" vertical="center"/>
    </xf>
    <xf numFmtId="0" fontId="31" fillId="0" borderId="0" xfId="0" applyFont="1" applyFill="1" applyAlignment="1">
      <alignment horizontal="center"/>
    </xf>
    <xf numFmtId="4" fontId="30" fillId="0" borderId="0" xfId="0" applyNumberFormat="1" applyFont="1" applyFill="1"/>
    <xf numFmtId="4" fontId="31" fillId="0" borderId="0" xfId="0" applyNumberFormat="1" applyFont="1" applyFill="1" applyAlignment="1">
      <alignment horizontal="center"/>
    </xf>
    <xf numFmtId="0" fontId="3" fillId="0" borderId="0" xfId="0" applyFont="1" applyFill="1" applyAlignment="1">
      <alignment horizontal="justify" vertical="top"/>
    </xf>
    <xf numFmtId="0" fontId="4" fillId="0" borderId="0" xfId="0" applyFont="1" applyFill="1" applyAlignment="1">
      <alignment wrapText="1"/>
    </xf>
    <xf numFmtId="1" fontId="2" fillId="0" borderId="0" xfId="0" applyNumberFormat="1" applyFont="1" applyFill="1" applyBorder="1" applyAlignment="1">
      <alignment horizontal="center" vertical="center"/>
    </xf>
    <xf numFmtId="4" fontId="2" fillId="0" borderId="0" xfId="0" applyNumberFormat="1" applyFont="1" applyFill="1" applyAlignment="1">
      <alignment horizontal="center" vertical="center" wrapText="1"/>
    </xf>
    <xf numFmtId="0" fontId="2" fillId="0" borderId="0" xfId="0" applyNumberFormat="1" applyFont="1" applyAlignment="1">
      <alignment horizontal="center" wrapText="1"/>
    </xf>
    <xf numFmtId="4" fontId="4" fillId="0" borderId="0" xfId="0" applyNumberFormat="1" applyFont="1" applyAlignment="1">
      <alignment wrapText="1"/>
    </xf>
    <xf numFmtId="49" fontId="4" fillId="0" borderId="0" xfId="0" applyNumberFormat="1" applyFont="1" applyFill="1" applyAlignment="1">
      <alignment horizontal="justify" vertical="top"/>
    </xf>
    <xf numFmtId="0" fontId="4" fillId="0" borderId="0" xfId="0" applyNumberFormat="1" applyFont="1" applyFill="1" applyAlignment="1" applyProtection="1">
      <alignment horizontal="justify" vertical="top"/>
      <protection locked="0"/>
    </xf>
    <xf numFmtId="0" fontId="32" fillId="0" borderId="0" xfId="0" applyFont="1"/>
    <xf numFmtId="1" fontId="9" fillId="0" borderId="0" xfId="0" applyNumberFormat="1" applyFont="1" applyBorder="1" applyAlignment="1">
      <alignment horizontal="center" vertical="center"/>
    </xf>
    <xf numFmtId="0" fontId="4" fillId="0" borderId="0" xfId="0" applyFont="1" applyBorder="1" applyAlignment="1">
      <alignment wrapText="1"/>
    </xf>
    <xf numFmtId="1" fontId="2" fillId="0" borderId="0" xfId="0" applyNumberFormat="1" applyFont="1" applyBorder="1" applyAlignment="1">
      <alignment horizontal="center" vertical="center" wrapText="1"/>
    </xf>
    <xf numFmtId="0" fontId="2" fillId="0" borderId="0" xfId="0" applyFont="1" applyBorder="1" applyAlignment="1">
      <alignment wrapText="1"/>
    </xf>
    <xf numFmtId="0" fontId="11" fillId="0" borderId="0" xfId="0" applyFont="1" applyFill="1" applyAlignment="1">
      <alignment horizontal="justify"/>
    </xf>
    <xf numFmtId="0" fontId="0" fillId="0" borderId="0" xfId="0" applyFont="1" applyFill="1" applyAlignment="1">
      <alignment horizontal="center" vertical="center"/>
    </xf>
    <xf numFmtId="0" fontId="2" fillId="0" borderId="0" xfId="0" applyNumberFormat="1" applyFont="1" applyFill="1" applyAlignment="1">
      <alignment horizontal="center" vertical="center"/>
    </xf>
    <xf numFmtId="49" fontId="0" fillId="0" borderId="0" xfId="0" applyNumberFormat="1" applyFont="1" applyFill="1" applyBorder="1" applyAlignment="1">
      <alignment horizontal="center" vertical="center"/>
    </xf>
    <xf numFmtId="166" fontId="4" fillId="0" borderId="0" xfId="0" applyNumberFormat="1" applyFont="1" applyFill="1" applyBorder="1" applyAlignment="1">
      <alignment horizontal="right"/>
    </xf>
    <xf numFmtId="0" fontId="0" fillId="0" borderId="1" xfId="0" applyFill="1" applyBorder="1" applyAlignment="1">
      <alignment horizontal="justify"/>
    </xf>
    <xf numFmtId="0" fontId="2" fillId="0" borderId="0" xfId="0" applyNumberFormat="1" applyFont="1" applyFill="1" applyAlignment="1">
      <alignment horizontal="center" wrapText="1"/>
    </xf>
    <xf numFmtId="2" fontId="2" fillId="0" borderId="0" xfId="0" applyNumberFormat="1" applyFont="1" applyFill="1" applyBorder="1" applyAlignment="1">
      <alignment horizontal="center" wrapText="1"/>
    </xf>
    <xf numFmtId="0" fontId="33" fillId="0" borderId="0" xfId="0" applyFont="1" applyFill="1" applyAlignment="1">
      <alignment horizontal="right" vertical="top"/>
    </xf>
    <xf numFmtId="0" fontId="2" fillId="0" borderId="1" xfId="0" applyFont="1" applyFill="1" applyBorder="1" applyAlignment="1">
      <alignment horizontal="justify"/>
    </xf>
    <xf numFmtId="2" fontId="4" fillId="0" borderId="0" xfId="0" applyNumberFormat="1" applyFont="1" applyBorder="1" applyAlignment="1">
      <alignment wrapText="1"/>
    </xf>
    <xf numFmtId="2" fontId="2" fillId="0" borderId="0" xfId="0" applyNumberFormat="1" applyFont="1" applyBorder="1" applyAlignment="1">
      <alignment horizontal="center" vertical="center" wrapText="1"/>
    </xf>
    <xf numFmtId="2" fontId="2" fillId="0" borderId="0" xfId="0" applyNumberFormat="1" applyFont="1" applyBorder="1" applyAlignment="1">
      <alignment wrapText="1"/>
    </xf>
    <xf numFmtId="2" fontId="4" fillId="0" borderId="0" xfId="0" applyNumberFormat="1" applyFont="1" applyBorder="1" applyAlignment="1">
      <alignment horizontal="right" vertical="justify" wrapText="1"/>
    </xf>
    <xf numFmtId="0" fontId="22" fillId="0" borderId="0" xfId="0" applyFont="1" applyAlignment="1">
      <alignment horizontal="justify"/>
    </xf>
    <xf numFmtId="0" fontId="11" fillId="0" borderId="0" xfId="0" applyFont="1" applyBorder="1" applyAlignment="1">
      <alignment wrapText="1"/>
    </xf>
    <xf numFmtId="4" fontId="9" fillId="0" borderId="0" xfId="0" applyNumberFormat="1" applyFont="1" applyBorder="1" applyAlignment="1">
      <alignment horizontal="center" vertical="center" wrapText="1"/>
    </xf>
    <xf numFmtId="0" fontId="4" fillId="0" borderId="0" xfId="0" applyFont="1" applyFill="1" applyBorder="1"/>
    <xf numFmtId="0" fontId="2" fillId="0" borderId="0" xfId="0" applyFont="1" applyFill="1" applyBorder="1" applyAlignment="1">
      <alignment horizontal="center"/>
    </xf>
    <xf numFmtId="0" fontId="2" fillId="0" borderId="0" xfId="0" applyFont="1" applyBorder="1" applyAlignment="1">
      <alignment horizontal="center"/>
    </xf>
    <xf numFmtId="0" fontId="33" fillId="0" borderId="0" xfId="0" applyFont="1" applyAlignment="1">
      <alignment horizontal="center"/>
    </xf>
    <xf numFmtId="0" fontId="22" fillId="0" borderId="0" xfId="0" applyFont="1" applyBorder="1" applyAlignment="1">
      <alignment horizontal="justify"/>
    </xf>
    <xf numFmtId="0" fontId="22" fillId="0" borderId="0" xfId="0" applyFont="1" applyAlignment="1">
      <alignment wrapText="1"/>
    </xf>
    <xf numFmtId="1" fontId="23" fillId="0" borderId="0" xfId="0" applyNumberFormat="1" applyFont="1" applyAlignment="1">
      <alignment horizontal="center" vertical="center" wrapText="1"/>
    </xf>
    <xf numFmtId="0" fontId="23" fillId="0" borderId="0" xfId="0" applyFont="1" applyAlignment="1">
      <alignment wrapText="1"/>
    </xf>
    <xf numFmtId="4" fontId="23" fillId="0" borderId="0" xfId="0" applyNumberFormat="1" applyFont="1" applyAlignment="1">
      <alignment horizontal="center" vertical="center" wrapText="1"/>
    </xf>
    <xf numFmtId="2" fontId="22" fillId="0" borderId="0" xfId="0" applyNumberFormat="1" applyFont="1" applyAlignment="1">
      <alignment horizontal="right" vertical="justify" wrapText="1"/>
    </xf>
    <xf numFmtId="1" fontId="2" fillId="0" borderId="0" xfId="0" applyNumberFormat="1" applyFont="1" applyBorder="1" applyAlignment="1">
      <alignment horizontal="center"/>
    </xf>
    <xf numFmtId="1" fontId="2" fillId="0" borderId="0" xfId="0" applyNumberFormat="1" applyFont="1" applyAlignment="1">
      <alignment wrapText="1"/>
    </xf>
    <xf numFmtId="2" fontId="22" fillId="0" borderId="0" xfId="0" applyNumberFormat="1" applyFont="1" applyAlignment="1">
      <alignment wrapText="1"/>
    </xf>
    <xf numFmtId="1" fontId="23" fillId="0" borderId="0" xfId="0" applyNumberFormat="1" applyFont="1" applyAlignment="1">
      <alignment horizontal="center" wrapText="1"/>
    </xf>
    <xf numFmtId="4" fontId="23" fillId="0" borderId="0" xfId="0" applyNumberFormat="1" applyFont="1" applyBorder="1" applyAlignment="1">
      <alignment horizontal="center"/>
    </xf>
    <xf numFmtId="0" fontId="22" fillId="0" borderId="0" xfId="0" applyFont="1" applyAlignment="1">
      <alignment horizontal="left" vertical="top" wrapText="1"/>
    </xf>
    <xf numFmtId="1" fontId="23" fillId="0" borderId="0" xfId="0" applyNumberFormat="1" applyFont="1" applyAlignment="1">
      <alignment horizontal="left" vertical="top" wrapText="1"/>
    </xf>
    <xf numFmtId="2" fontId="4" fillId="0" borderId="0" xfId="0" applyNumberFormat="1" applyFont="1" applyAlignment="1">
      <alignment horizontal="right" vertical="top" wrapText="1"/>
    </xf>
    <xf numFmtId="0" fontId="3" fillId="0" borderId="0" xfId="0" applyFont="1" applyBorder="1"/>
    <xf numFmtId="1" fontId="5" fillId="0" borderId="0" xfId="0" applyNumberFormat="1" applyFont="1" applyBorder="1" applyAlignment="1">
      <alignment horizontal="center" vertical="center"/>
    </xf>
    <xf numFmtId="0" fontId="5" fillId="0" borderId="0" xfId="0" applyFont="1" applyBorder="1"/>
    <xf numFmtId="4" fontId="5" fillId="0" borderId="0" xfId="0" applyNumberFormat="1" applyFont="1" applyBorder="1" applyAlignment="1">
      <alignment horizontal="center" vertical="center"/>
    </xf>
    <xf numFmtId="4" fontId="5" fillId="0" borderId="0" xfId="0" applyNumberFormat="1" applyFont="1" applyBorder="1"/>
    <xf numFmtId="4" fontId="5" fillId="0" borderId="0" xfId="0" applyNumberFormat="1" applyFont="1" applyBorder="1" applyAlignment="1">
      <alignment horizontal="center"/>
    </xf>
    <xf numFmtId="0" fontId="3" fillId="0" borderId="0" xfId="0" applyFont="1" applyFill="1" applyAlignment="1">
      <alignment horizontal="justify"/>
    </xf>
    <xf numFmtId="49" fontId="3" fillId="0" borderId="0" xfId="0" applyNumberFormat="1" applyFont="1" applyFill="1" applyAlignment="1">
      <alignment horizontal="left" vertical="justify"/>
    </xf>
    <xf numFmtId="0" fontId="4" fillId="0" borderId="0" xfId="1" applyNumberFormat="1" applyFont="1" applyFill="1" applyBorder="1" applyAlignment="1">
      <alignment horizontal="justify" vertical="top" wrapText="1"/>
    </xf>
    <xf numFmtId="0" fontId="3" fillId="0" borderId="0" xfId="0" applyFont="1" applyAlignment="1">
      <alignment horizontal="left" wrapText="1"/>
    </xf>
    <xf numFmtId="165" fontId="2" fillId="0" borderId="0" xfId="3" applyFont="1" applyAlignment="1">
      <alignment horizontal="center" vertical="center" wrapText="1"/>
    </xf>
    <xf numFmtId="165" fontId="2" fillId="0" borderId="0" xfId="3" applyFont="1" applyAlignment="1">
      <alignment horizontal="center" wrapText="1"/>
    </xf>
    <xf numFmtId="2" fontId="23" fillId="0" borderId="0" xfId="0" applyNumberFormat="1" applyFont="1" applyAlignment="1">
      <alignment horizontal="center" wrapText="1"/>
    </xf>
    <xf numFmtId="165" fontId="13" fillId="0" borderId="0" xfId="3" applyFont="1" applyFill="1"/>
    <xf numFmtId="4" fontId="29" fillId="0" borderId="0" xfId="0" applyNumberFormat="1" applyFont="1" applyFill="1" applyBorder="1" applyAlignment="1">
      <alignment horizontal="center"/>
    </xf>
    <xf numFmtId="16" fontId="4" fillId="0" borderId="0" xfId="0" applyNumberFormat="1" applyFont="1" applyAlignment="1">
      <alignment horizontal="justify" vertical="top" wrapText="1"/>
    </xf>
    <xf numFmtId="2" fontId="2" fillId="0" borderId="0" xfId="0" applyNumberFormat="1" applyFont="1" applyFill="1" applyAlignment="1">
      <alignment horizontal="center" wrapText="1"/>
    </xf>
    <xf numFmtId="3" fontId="2" fillId="0" borderId="0" xfId="0" applyNumberFormat="1" applyFont="1" applyFill="1" applyBorder="1" applyAlignment="1">
      <alignment horizontal="center" vertical="center"/>
    </xf>
    <xf numFmtId="1" fontId="2" fillId="0" borderId="0" xfId="0" applyNumberFormat="1" applyFont="1" applyFill="1" applyAlignment="1">
      <alignment horizontal="left" vertical="center"/>
    </xf>
    <xf numFmtId="4" fontId="11" fillId="0" borderId="0" xfId="0" applyNumberFormat="1" applyFont="1" applyFill="1"/>
    <xf numFmtId="165" fontId="11" fillId="0" borderId="0" xfId="0" applyNumberFormat="1" applyFont="1" applyFill="1"/>
    <xf numFmtId="165" fontId="2" fillId="0" borderId="0" xfId="3" applyFont="1" applyFill="1" applyAlignment="1">
      <alignment horizontal="center"/>
    </xf>
    <xf numFmtId="0" fontId="2" fillId="0" borderId="0" xfId="0" applyFont="1" applyFill="1" applyAlignment="1">
      <alignment horizontal="center" vertical="top" wrapText="1"/>
    </xf>
    <xf numFmtId="0" fontId="2" fillId="0" borderId="0" xfId="0" applyFont="1" applyFill="1" applyAlignment="1">
      <alignment vertical="top" wrapText="1"/>
    </xf>
    <xf numFmtId="0" fontId="11" fillId="0" borderId="0" xfId="0" applyFont="1" applyFill="1" applyAlignment="1">
      <alignment vertical="center"/>
    </xf>
    <xf numFmtId="0" fontId="3" fillId="0" borderId="0" xfId="0" applyFont="1" applyBorder="1" applyAlignment="1">
      <alignment horizontal="left" vertical="center" wrapText="1"/>
    </xf>
    <xf numFmtId="0" fontId="3" fillId="0" borderId="0" xfId="0" applyFont="1" applyFill="1" applyBorder="1" applyAlignment="1">
      <alignment horizontal="left" vertical="center"/>
    </xf>
    <xf numFmtId="0" fontId="0" fillId="0" borderId="0" xfId="0" applyAlignment="1"/>
    <xf numFmtId="0" fontId="3" fillId="0" borderId="0" xfId="0" applyFont="1" applyFill="1" applyBorder="1" applyAlignment="1">
      <alignment horizontal="left" vertical="center" wrapText="1"/>
    </xf>
  </cellXfs>
  <cellStyles count="5">
    <cellStyle name="Normal 2" xfId="1" xr:uid="{00000000-0005-0000-0000-000000000000}"/>
    <cellStyle name="Normal 3" xfId="2" xr:uid="{00000000-0005-0000-0000-000001000000}"/>
    <cellStyle name="Normalno" xfId="0" builtinId="0"/>
    <cellStyle name="Zarez" xfId="3" builtinId="3"/>
    <cellStyle name="Zarez [0]" xfId="4" builtinId="6"/>
  </cellStyles>
  <dxfs count="0"/>
  <tableStyles count="0" defaultTableStyle="TableStyleMedium9"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0</xdr:colOff>
      <xdr:row>0</xdr:row>
      <xdr:rowOff>28575</xdr:rowOff>
    </xdr:from>
    <xdr:to>
      <xdr:col>6</xdr:col>
      <xdr:colOff>0</xdr:colOff>
      <xdr:row>3</xdr:row>
      <xdr:rowOff>0</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543550" y="28575"/>
          <a:ext cx="0" cy="485775"/>
        </a:xfrm>
        <a:prstGeom prst="rect">
          <a:avLst/>
        </a:prstGeom>
        <a:solidFill>
          <a:srgbClr val="FFFFFF"/>
        </a:solidFill>
        <a:ln w="3175">
          <a:noFill/>
          <a:miter lim="800000"/>
          <a:headEnd/>
          <a:tailEnd/>
        </a:ln>
      </xdr:spPr>
    </xdr:pic>
    <xdr:clientData/>
  </xdr:twoCellAnchor>
  <xdr:twoCellAnchor>
    <xdr:from>
      <xdr:col>8</xdr:col>
      <xdr:colOff>0</xdr:colOff>
      <xdr:row>0</xdr:row>
      <xdr:rowOff>28575</xdr:rowOff>
    </xdr:from>
    <xdr:to>
      <xdr:col>8</xdr:col>
      <xdr:colOff>0</xdr:colOff>
      <xdr:row>3</xdr:row>
      <xdr:rowOff>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410325" y="28575"/>
          <a:ext cx="0" cy="485775"/>
        </a:xfrm>
        <a:prstGeom prst="rect">
          <a:avLst/>
        </a:prstGeom>
        <a:solidFill>
          <a:srgbClr val="FFFFFF"/>
        </a:solidFill>
        <a:ln w="3175">
          <a:noFill/>
          <a:miter lim="800000"/>
          <a:headEnd/>
          <a:tailEnd/>
        </a:ln>
      </xdr:spPr>
    </xdr:pic>
    <xdr:clientData/>
  </xdr:twoCellAnchor>
  <xdr:twoCellAnchor>
    <xdr:from>
      <xdr:col>6</xdr:col>
      <xdr:colOff>0</xdr:colOff>
      <xdr:row>0</xdr:row>
      <xdr:rowOff>28575</xdr:rowOff>
    </xdr:from>
    <xdr:to>
      <xdr:col>6</xdr:col>
      <xdr:colOff>0</xdr:colOff>
      <xdr:row>3</xdr:row>
      <xdr:rowOff>0</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543550" y="28575"/>
          <a:ext cx="0" cy="485775"/>
        </a:xfrm>
        <a:prstGeom prst="rect">
          <a:avLst/>
        </a:prstGeom>
        <a:solidFill>
          <a:srgbClr val="FFFFFF"/>
        </a:solidFill>
        <a:ln w="3175">
          <a:noFill/>
          <a:miter lim="800000"/>
          <a:headEnd/>
          <a:tailEnd/>
        </a:ln>
      </xdr:spPr>
    </xdr:pic>
    <xdr:clientData/>
  </xdr:twoCellAnchor>
  <xdr:twoCellAnchor>
    <xdr:from>
      <xdr:col>2</xdr:col>
      <xdr:colOff>66675</xdr:colOff>
      <xdr:row>0</xdr:row>
      <xdr:rowOff>180975</xdr:rowOff>
    </xdr:from>
    <xdr:to>
      <xdr:col>7</xdr:col>
      <xdr:colOff>647700</xdr:colOff>
      <xdr:row>3</xdr:row>
      <xdr:rowOff>9525</xdr:rowOff>
    </xdr:to>
    <xdr:grpSp>
      <xdr:nvGrpSpPr>
        <xdr:cNvPr id="1027" name="Group 3">
          <a:extLst>
            <a:ext uri="{FF2B5EF4-FFF2-40B4-BE49-F238E27FC236}">
              <a16:creationId xmlns:a16="http://schemas.microsoft.com/office/drawing/2014/main" id="{00000000-0008-0000-0000-000003040000}"/>
            </a:ext>
          </a:extLst>
        </xdr:cNvPr>
        <xdr:cNvGrpSpPr>
          <a:grpSpLocks noChangeAspect="1"/>
        </xdr:cNvGrpSpPr>
      </xdr:nvGrpSpPr>
      <xdr:grpSpPr bwMode="auto">
        <a:xfrm>
          <a:off x="4495800" y="180975"/>
          <a:ext cx="2686050" cy="400050"/>
          <a:chOff x="467" y="27"/>
          <a:chExt cx="229" cy="41"/>
        </a:xfrm>
      </xdr:grpSpPr>
      <xdr:sp macro="" textlink="">
        <xdr:nvSpPr>
          <xdr:cNvPr id="1026" name="AutoShape 2">
            <a:extLst>
              <a:ext uri="{FF2B5EF4-FFF2-40B4-BE49-F238E27FC236}">
                <a16:creationId xmlns:a16="http://schemas.microsoft.com/office/drawing/2014/main" id="{00000000-0008-0000-0000-000002040000}"/>
              </a:ext>
            </a:extLst>
          </xdr:cNvPr>
          <xdr:cNvSpPr>
            <a:spLocks noChangeAspect="1" noChangeArrowheads="1" noTextEdit="1"/>
          </xdr:cNvSpPr>
        </xdr:nvSpPr>
        <xdr:spPr bwMode="auto">
          <a:xfrm>
            <a:off x="467" y="27"/>
            <a:ext cx="229" cy="41"/>
          </a:xfrm>
          <a:prstGeom prst="rect">
            <a:avLst/>
          </a:prstGeom>
          <a:solidFill>
            <a:srgbClr val="FFFFFF"/>
          </a:solidFill>
          <a:ln w="9525">
            <a:noFill/>
            <a:miter lim="800000"/>
            <a:headEnd/>
            <a:tailEnd/>
          </a:ln>
        </xdr:spPr>
      </xdr:sp>
      <xdr:sp macro="" textlink="">
        <xdr:nvSpPr>
          <xdr:cNvPr id="1028" name="Freeform 4">
            <a:extLst>
              <a:ext uri="{FF2B5EF4-FFF2-40B4-BE49-F238E27FC236}">
                <a16:creationId xmlns:a16="http://schemas.microsoft.com/office/drawing/2014/main" id="{00000000-0008-0000-0000-000004040000}"/>
              </a:ext>
            </a:extLst>
          </xdr:cNvPr>
          <xdr:cNvSpPr>
            <a:spLocks/>
          </xdr:cNvSpPr>
        </xdr:nvSpPr>
        <xdr:spPr bwMode="auto">
          <a:xfrm>
            <a:off x="472" y="32"/>
            <a:ext cx="7" cy="16"/>
          </a:xfrm>
          <a:custGeom>
            <a:avLst/>
            <a:gdLst/>
            <a:ahLst/>
            <a:cxnLst>
              <a:cxn ang="0">
                <a:pos x="3" y="0"/>
              </a:cxn>
              <a:cxn ang="0">
                <a:pos x="0" y="2"/>
              </a:cxn>
              <a:cxn ang="0">
                <a:pos x="0" y="16"/>
              </a:cxn>
              <a:cxn ang="0">
                <a:pos x="7" y="16"/>
              </a:cxn>
              <a:cxn ang="0">
                <a:pos x="7" y="2"/>
              </a:cxn>
              <a:cxn ang="0">
                <a:pos x="3" y="5"/>
              </a:cxn>
              <a:cxn ang="0">
                <a:pos x="3" y="0"/>
              </a:cxn>
              <a:cxn ang="0">
                <a:pos x="0" y="0"/>
              </a:cxn>
              <a:cxn ang="0">
                <a:pos x="0" y="2"/>
              </a:cxn>
              <a:cxn ang="0">
                <a:pos x="3" y="0"/>
              </a:cxn>
            </a:cxnLst>
            <a:rect l="0" t="0" r="r" b="b"/>
            <a:pathLst>
              <a:path w="7" h="16">
                <a:moveTo>
                  <a:pt x="3" y="0"/>
                </a:moveTo>
                <a:lnTo>
                  <a:pt x="0" y="2"/>
                </a:lnTo>
                <a:lnTo>
                  <a:pt x="0" y="16"/>
                </a:lnTo>
                <a:lnTo>
                  <a:pt x="7" y="16"/>
                </a:lnTo>
                <a:lnTo>
                  <a:pt x="7" y="2"/>
                </a:lnTo>
                <a:lnTo>
                  <a:pt x="3" y="5"/>
                </a:lnTo>
                <a:lnTo>
                  <a:pt x="3" y="0"/>
                </a:lnTo>
                <a:lnTo>
                  <a:pt x="0" y="0"/>
                </a:lnTo>
                <a:lnTo>
                  <a:pt x="0" y="2"/>
                </a:lnTo>
                <a:lnTo>
                  <a:pt x="3" y="0"/>
                </a:lnTo>
                <a:close/>
              </a:path>
            </a:pathLst>
          </a:custGeom>
          <a:solidFill>
            <a:srgbClr val="000000"/>
          </a:solidFill>
          <a:ln w="9525">
            <a:noFill/>
            <a:round/>
            <a:headEnd/>
            <a:tailEnd/>
          </a:ln>
        </xdr:spPr>
      </xdr:sp>
      <xdr:sp macro="" textlink="">
        <xdr:nvSpPr>
          <xdr:cNvPr id="1029" name="Freeform 5">
            <a:extLst>
              <a:ext uri="{FF2B5EF4-FFF2-40B4-BE49-F238E27FC236}">
                <a16:creationId xmlns:a16="http://schemas.microsoft.com/office/drawing/2014/main" id="{00000000-0008-0000-0000-000005040000}"/>
              </a:ext>
            </a:extLst>
          </xdr:cNvPr>
          <xdr:cNvSpPr>
            <a:spLocks/>
          </xdr:cNvSpPr>
        </xdr:nvSpPr>
        <xdr:spPr bwMode="auto">
          <a:xfrm>
            <a:off x="475" y="32"/>
            <a:ext cx="7" cy="5"/>
          </a:xfrm>
          <a:custGeom>
            <a:avLst/>
            <a:gdLst/>
            <a:ahLst/>
            <a:cxnLst>
              <a:cxn ang="0">
                <a:pos x="7" y="2"/>
              </a:cxn>
              <a:cxn ang="0">
                <a:pos x="7" y="0"/>
              </a:cxn>
              <a:cxn ang="0">
                <a:pos x="0" y="0"/>
              </a:cxn>
              <a:cxn ang="0">
                <a:pos x="0" y="5"/>
              </a:cxn>
              <a:cxn ang="0">
                <a:pos x="7" y="5"/>
              </a:cxn>
              <a:cxn ang="0">
                <a:pos x="7" y="2"/>
              </a:cxn>
            </a:cxnLst>
            <a:rect l="0" t="0" r="r" b="b"/>
            <a:pathLst>
              <a:path w="7" h="5">
                <a:moveTo>
                  <a:pt x="7" y="2"/>
                </a:moveTo>
                <a:lnTo>
                  <a:pt x="7" y="0"/>
                </a:lnTo>
                <a:lnTo>
                  <a:pt x="0" y="0"/>
                </a:lnTo>
                <a:lnTo>
                  <a:pt x="0" y="5"/>
                </a:lnTo>
                <a:lnTo>
                  <a:pt x="7" y="5"/>
                </a:lnTo>
                <a:lnTo>
                  <a:pt x="7" y="2"/>
                </a:lnTo>
                <a:close/>
              </a:path>
            </a:pathLst>
          </a:custGeom>
          <a:solidFill>
            <a:srgbClr val="000000"/>
          </a:solidFill>
          <a:ln w="9525">
            <a:noFill/>
            <a:round/>
            <a:headEnd/>
            <a:tailEnd/>
          </a:ln>
        </xdr:spPr>
      </xdr:sp>
      <xdr:sp macro="" textlink="">
        <xdr:nvSpPr>
          <xdr:cNvPr id="1030" name="Freeform 6">
            <a:extLst>
              <a:ext uri="{FF2B5EF4-FFF2-40B4-BE49-F238E27FC236}">
                <a16:creationId xmlns:a16="http://schemas.microsoft.com/office/drawing/2014/main" id="{00000000-0008-0000-0000-000006040000}"/>
              </a:ext>
            </a:extLst>
          </xdr:cNvPr>
          <xdr:cNvSpPr>
            <a:spLocks/>
          </xdr:cNvSpPr>
        </xdr:nvSpPr>
        <xdr:spPr bwMode="auto">
          <a:xfrm>
            <a:off x="519" y="42"/>
            <a:ext cx="6" cy="16"/>
          </a:xfrm>
          <a:custGeom>
            <a:avLst/>
            <a:gdLst/>
            <a:ahLst/>
            <a:cxnLst>
              <a:cxn ang="0">
                <a:pos x="3" y="16"/>
              </a:cxn>
              <a:cxn ang="0">
                <a:pos x="6" y="13"/>
              </a:cxn>
              <a:cxn ang="0">
                <a:pos x="6" y="0"/>
              </a:cxn>
              <a:cxn ang="0">
                <a:pos x="0" y="0"/>
              </a:cxn>
              <a:cxn ang="0">
                <a:pos x="0" y="13"/>
              </a:cxn>
              <a:cxn ang="0">
                <a:pos x="3" y="10"/>
              </a:cxn>
              <a:cxn ang="0">
                <a:pos x="3" y="16"/>
              </a:cxn>
              <a:cxn ang="0">
                <a:pos x="6" y="16"/>
              </a:cxn>
              <a:cxn ang="0">
                <a:pos x="6" y="13"/>
              </a:cxn>
              <a:cxn ang="0">
                <a:pos x="3" y="16"/>
              </a:cxn>
            </a:cxnLst>
            <a:rect l="0" t="0" r="r" b="b"/>
            <a:pathLst>
              <a:path w="6" h="16">
                <a:moveTo>
                  <a:pt x="3" y="16"/>
                </a:moveTo>
                <a:lnTo>
                  <a:pt x="6" y="13"/>
                </a:lnTo>
                <a:lnTo>
                  <a:pt x="6" y="0"/>
                </a:lnTo>
                <a:lnTo>
                  <a:pt x="0" y="0"/>
                </a:lnTo>
                <a:lnTo>
                  <a:pt x="0" y="13"/>
                </a:lnTo>
                <a:lnTo>
                  <a:pt x="3" y="10"/>
                </a:lnTo>
                <a:lnTo>
                  <a:pt x="3" y="16"/>
                </a:lnTo>
                <a:lnTo>
                  <a:pt x="6" y="16"/>
                </a:lnTo>
                <a:lnTo>
                  <a:pt x="6" y="13"/>
                </a:lnTo>
                <a:lnTo>
                  <a:pt x="3" y="16"/>
                </a:lnTo>
                <a:close/>
              </a:path>
            </a:pathLst>
          </a:custGeom>
          <a:solidFill>
            <a:srgbClr val="000000"/>
          </a:solidFill>
          <a:ln w="9525">
            <a:noFill/>
            <a:round/>
            <a:headEnd/>
            <a:tailEnd/>
          </a:ln>
        </xdr:spPr>
      </xdr:sp>
      <xdr:sp macro="" textlink="">
        <xdr:nvSpPr>
          <xdr:cNvPr id="1031" name="Freeform 7">
            <a:extLst>
              <a:ext uri="{FF2B5EF4-FFF2-40B4-BE49-F238E27FC236}">
                <a16:creationId xmlns:a16="http://schemas.microsoft.com/office/drawing/2014/main" id="{00000000-0008-0000-0000-000007040000}"/>
              </a:ext>
            </a:extLst>
          </xdr:cNvPr>
          <xdr:cNvSpPr>
            <a:spLocks/>
          </xdr:cNvSpPr>
        </xdr:nvSpPr>
        <xdr:spPr bwMode="auto">
          <a:xfrm>
            <a:off x="515" y="52"/>
            <a:ext cx="7" cy="6"/>
          </a:xfrm>
          <a:custGeom>
            <a:avLst/>
            <a:gdLst/>
            <a:ahLst/>
            <a:cxnLst>
              <a:cxn ang="0">
                <a:pos x="0" y="3"/>
              </a:cxn>
              <a:cxn ang="0">
                <a:pos x="0" y="6"/>
              </a:cxn>
              <a:cxn ang="0">
                <a:pos x="7" y="6"/>
              </a:cxn>
              <a:cxn ang="0">
                <a:pos x="7" y="0"/>
              </a:cxn>
              <a:cxn ang="0">
                <a:pos x="0" y="0"/>
              </a:cxn>
              <a:cxn ang="0">
                <a:pos x="0" y="3"/>
              </a:cxn>
            </a:cxnLst>
            <a:rect l="0" t="0" r="r" b="b"/>
            <a:pathLst>
              <a:path w="7" h="6">
                <a:moveTo>
                  <a:pt x="0" y="3"/>
                </a:moveTo>
                <a:lnTo>
                  <a:pt x="0" y="6"/>
                </a:lnTo>
                <a:lnTo>
                  <a:pt x="7" y="6"/>
                </a:lnTo>
                <a:lnTo>
                  <a:pt x="7" y="0"/>
                </a:lnTo>
                <a:lnTo>
                  <a:pt x="0" y="0"/>
                </a:lnTo>
                <a:lnTo>
                  <a:pt x="0" y="3"/>
                </a:lnTo>
                <a:close/>
              </a:path>
            </a:pathLst>
          </a:custGeom>
          <a:solidFill>
            <a:srgbClr val="000000"/>
          </a:solidFill>
          <a:ln w="9525">
            <a:noFill/>
            <a:round/>
            <a:headEnd/>
            <a:tailEnd/>
          </a:ln>
        </xdr:spPr>
      </xdr:sp>
      <xdr:sp macro="" textlink="">
        <xdr:nvSpPr>
          <xdr:cNvPr id="1032" name="Freeform 8">
            <a:extLst>
              <a:ext uri="{FF2B5EF4-FFF2-40B4-BE49-F238E27FC236}">
                <a16:creationId xmlns:a16="http://schemas.microsoft.com/office/drawing/2014/main" id="{00000000-0008-0000-0000-000008040000}"/>
              </a:ext>
            </a:extLst>
          </xdr:cNvPr>
          <xdr:cNvSpPr>
            <a:spLocks/>
          </xdr:cNvSpPr>
        </xdr:nvSpPr>
        <xdr:spPr bwMode="auto">
          <a:xfrm>
            <a:off x="472" y="52"/>
            <a:ext cx="10" cy="6"/>
          </a:xfrm>
          <a:custGeom>
            <a:avLst/>
            <a:gdLst/>
            <a:ahLst/>
            <a:cxnLst>
              <a:cxn ang="0">
                <a:pos x="10" y="3"/>
              </a:cxn>
              <a:cxn ang="0">
                <a:pos x="10" y="0"/>
              </a:cxn>
              <a:cxn ang="0">
                <a:pos x="0" y="0"/>
              </a:cxn>
              <a:cxn ang="0">
                <a:pos x="0" y="6"/>
              </a:cxn>
              <a:cxn ang="0">
                <a:pos x="10" y="6"/>
              </a:cxn>
              <a:cxn ang="0">
                <a:pos x="10" y="3"/>
              </a:cxn>
            </a:cxnLst>
            <a:rect l="0" t="0" r="r" b="b"/>
            <a:pathLst>
              <a:path w="10" h="6">
                <a:moveTo>
                  <a:pt x="10" y="3"/>
                </a:moveTo>
                <a:lnTo>
                  <a:pt x="10" y="0"/>
                </a:lnTo>
                <a:lnTo>
                  <a:pt x="0" y="0"/>
                </a:lnTo>
                <a:lnTo>
                  <a:pt x="0" y="6"/>
                </a:lnTo>
                <a:lnTo>
                  <a:pt x="10" y="6"/>
                </a:lnTo>
                <a:lnTo>
                  <a:pt x="10" y="3"/>
                </a:lnTo>
                <a:close/>
              </a:path>
            </a:pathLst>
          </a:custGeom>
          <a:solidFill>
            <a:srgbClr val="000000"/>
          </a:solidFill>
          <a:ln w="9525">
            <a:noFill/>
            <a:round/>
            <a:headEnd/>
            <a:tailEnd/>
          </a:ln>
        </xdr:spPr>
      </xdr:sp>
      <xdr:sp macro="" textlink="">
        <xdr:nvSpPr>
          <xdr:cNvPr id="1033" name="Freeform 9">
            <a:extLst>
              <a:ext uri="{FF2B5EF4-FFF2-40B4-BE49-F238E27FC236}">
                <a16:creationId xmlns:a16="http://schemas.microsoft.com/office/drawing/2014/main" id="{00000000-0008-0000-0000-000009040000}"/>
              </a:ext>
            </a:extLst>
          </xdr:cNvPr>
          <xdr:cNvSpPr>
            <a:spLocks/>
          </xdr:cNvSpPr>
        </xdr:nvSpPr>
        <xdr:spPr bwMode="auto">
          <a:xfrm>
            <a:off x="516" y="32"/>
            <a:ext cx="9" cy="5"/>
          </a:xfrm>
          <a:custGeom>
            <a:avLst/>
            <a:gdLst/>
            <a:ahLst/>
            <a:cxnLst>
              <a:cxn ang="0">
                <a:pos x="0" y="2"/>
              </a:cxn>
              <a:cxn ang="0">
                <a:pos x="0" y="5"/>
              </a:cxn>
              <a:cxn ang="0">
                <a:pos x="9" y="5"/>
              </a:cxn>
              <a:cxn ang="0">
                <a:pos x="9" y="0"/>
              </a:cxn>
              <a:cxn ang="0">
                <a:pos x="0" y="0"/>
              </a:cxn>
              <a:cxn ang="0">
                <a:pos x="0" y="2"/>
              </a:cxn>
            </a:cxnLst>
            <a:rect l="0" t="0" r="r" b="b"/>
            <a:pathLst>
              <a:path w="9" h="5">
                <a:moveTo>
                  <a:pt x="0" y="2"/>
                </a:moveTo>
                <a:lnTo>
                  <a:pt x="0" y="5"/>
                </a:lnTo>
                <a:lnTo>
                  <a:pt x="9" y="5"/>
                </a:lnTo>
                <a:lnTo>
                  <a:pt x="9" y="0"/>
                </a:lnTo>
                <a:lnTo>
                  <a:pt x="0" y="0"/>
                </a:lnTo>
                <a:lnTo>
                  <a:pt x="0" y="2"/>
                </a:lnTo>
                <a:close/>
              </a:path>
            </a:pathLst>
          </a:custGeom>
          <a:solidFill>
            <a:srgbClr val="000000"/>
          </a:solidFill>
          <a:ln w="9525">
            <a:noFill/>
            <a:round/>
            <a:headEnd/>
            <a:tailEnd/>
          </a:ln>
        </xdr:spPr>
      </xdr:sp>
      <xdr:sp macro="" textlink="">
        <xdr:nvSpPr>
          <xdr:cNvPr id="1034" name="Freeform 10">
            <a:extLst>
              <a:ext uri="{FF2B5EF4-FFF2-40B4-BE49-F238E27FC236}">
                <a16:creationId xmlns:a16="http://schemas.microsoft.com/office/drawing/2014/main" id="{00000000-0008-0000-0000-00000A040000}"/>
              </a:ext>
            </a:extLst>
          </xdr:cNvPr>
          <xdr:cNvSpPr>
            <a:spLocks/>
          </xdr:cNvSpPr>
        </xdr:nvSpPr>
        <xdr:spPr bwMode="auto">
          <a:xfrm>
            <a:off x="481" y="32"/>
            <a:ext cx="1" cy="5"/>
          </a:xfrm>
          <a:custGeom>
            <a:avLst/>
            <a:gdLst/>
            <a:ahLst/>
            <a:cxnLst>
              <a:cxn ang="0">
                <a:pos x="1" y="0"/>
              </a:cxn>
              <a:cxn ang="0">
                <a:pos x="1" y="0"/>
              </a:cxn>
              <a:cxn ang="0">
                <a:pos x="1" y="0"/>
              </a:cxn>
              <a:cxn ang="0">
                <a:pos x="0" y="0"/>
              </a:cxn>
              <a:cxn ang="0">
                <a:pos x="0" y="0"/>
              </a:cxn>
              <a:cxn ang="0">
                <a:pos x="0" y="0"/>
              </a:cxn>
              <a:cxn ang="0">
                <a:pos x="0" y="5"/>
              </a:cxn>
              <a:cxn ang="0">
                <a:pos x="1" y="5"/>
              </a:cxn>
              <a:cxn ang="0">
                <a:pos x="1"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0"/>
                </a:lnTo>
                <a:lnTo>
                  <a:pt x="0" y="5"/>
                </a:lnTo>
                <a:lnTo>
                  <a:pt x="1" y="5"/>
                </a:lnTo>
                <a:lnTo>
                  <a:pt x="1" y="5"/>
                </a:lnTo>
                <a:lnTo>
                  <a:pt x="1" y="5"/>
                </a:lnTo>
                <a:lnTo>
                  <a:pt x="1" y="5"/>
                </a:lnTo>
                <a:lnTo>
                  <a:pt x="1" y="5"/>
                </a:lnTo>
                <a:lnTo>
                  <a:pt x="1" y="0"/>
                </a:lnTo>
                <a:close/>
              </a:path>
            </a:pathLst>
          </a:custGeom>
          <a:solidFill>
            <a:srgbClr val="000000"/>
          </a:solidFill>
          <a:ln w="9525">
            <a:noFill/>
            <a:round/>
            <a:headEnd/>
            <a:tailEnd/>
          </a:ln>
        </xdr:spPr>
      </xdr:sp>
      <xdr:sp macro="" textlink="">
        <xdr:nvSpPr>
          <xdr:cNvPr id="1035" name="Freeform 11">
            <a:extLst>
              <a:ext uri="{FF2B5EF4-FFF2-40B4-BE49-F238E27FC236}">
                <a16:creationId xmlns:a16="http://schemas.microsoft.com/office/drawing/2014/main" id="{00000000-0008-0000-0000-00000B040000}"/>
              </a:ext>
            </a:extLst>
          </xdr:cNvPr>
          <xdr:cNvSpPr>
            <a:spLocks/>
          </xdr:cNvSpPr>
        </xdr:nvSpPr>
        <xdr:spPr bwMode="auto">
          <a:xfrm>
            <a:off x="482" y="32"/>
            <a:ext cx="17" cy="13"/>
          </a:xfrm>
          <a:custGeom>
            <a:avLst/>
            <a:gdLst/>
            <a:ahLst/>
            <a:cxnLst>
              <a:cxn ang="0">
                <a:pos x="17" y="13"/>
              </a:cxn>
              <a:cxn ang="0">
                <a:pos x="17" y="13"/>
              </a:cxn>
              <a:cxn ang="0">
                <a:pos x="17" y="11"/>
              </a:cxn>
              <a:cxn ang="0">
                <a:pos x="16" y="10"/>
              </a:cxn>
              <a:cxn ang="0">
                <a:pos x="16" y="9"/>
              </a:cxn>
              <a:cxn ang="0">
                <a:pos x="15" y="8"/>
              </a:cxn>
              <a:cxn ang="0">
                <a:pos x="15" y="6"/>
              </a:cxn>
              <a:cxn ang="0">
                <a:pos x="14" y="5"/>
              </a:cxn>
              <a:cxn ang="0">
                <a:pos x="13" y="4"/>
              </a:cxn>
              <a:cxn ang="0">
                <a:pos x="12" y="3"/>
              </a:cxn>
              <a:cxn ang="0">
                <a:pos x="11" y="3"/>
              </a:cxn>
              <a:cxn ang="0">
                <a:pos x="9" y="2"/>
              </a:cxn>
              <a:cxn ang="0">
                <a:pos x="8" y="1"/>
              </a:cxn>
              <a:cxn ang="0">
                <a:pos x="6" y="1"/>
              </a:cxn>
              <a:cxn ang="0">
                <a:pos x="5" y="0"/>
              </a:cxn>
              <a:cxn ang="0">
                <a:pos x="3" y="0"/>
              </a:cxn>
              <a:cxn ang="0">
                <a:pos x="2" y="0"/>
              </a:cxn>
              <a:cxn ang="0">
                <a:pos x="0" y="0"/>
              </a:cxn>
              <a:cxn ang="0">
                <a:pos x="0" y="5"/>
              </a:cxn>
              <a:cxn ang="0">
                <a:pos x="1" y="5"/>
              </a:cxn>
              <a:cxn ang="0">
                <a:pos x="2" y="5"/>
              </a:cxn>
              <a:cxn ang="0">
                <a:pos x="3" y="5"/>
              </a:cxn>
              <a:cxn ang="0">
                <a:pos x="4" y="6"/>
              </a:cxn>
              <a:cxn ang="0">
                <a:pos x="5" y="6"/>
              </a:cxn>
              <a:cxn ang="0">
                <a:pos x="6" y="6"/>
              </a:cxn>
              <a:cxn ang="0">
                <a:pos x="6" y="7"/>
              </a:cxn>
              <a:cxn ang="0">
                <a:pos x="7" y="7"/>
              </a:cxn>
              <a:cxn ang="0">
                <a:pos x="8" y="8"/>
              </a:cxn>
              <a:cxn ang="0">
                <a:pos x="8" y="9"/>
              </a:cxn>
              <a:cxn ang="0">
                <a:pos x="9" y="9"/>
              </a:cxn>
              <a:cxn ang="0">
                <a:pos x="9" y="10"/>
              </a:cxn>
              <a:cxn ang="0">
                <a:pos x="10" y="11"/>
              </a:cxn>
              <a:cxn ang="0">
                <a:pos x="10" y="11"/>
              </a:cxn>
              <a:cxn ang="0">
                <a:pos x="10" y="12"/>
              </a:cxn>
              <a:cxn ang="0">
                <a:pos x="10" y="13"/>
              </a:cxn>
              <a:cxn ang="0">
                <a:pos x="10" y="13"/>
              </a:cxn>
              <a:cxn ang="0">
                <a:pos x="17" y="13"/>
              </a:cxn>
            </a:cxnLst>
            <a:rect l="0" t="0" r="r" b="b"/>
            <a:pathLst>
              <a:path w="17" h="13">
                <a:moveTo>
                  <a:pt x="17" y="13"/>
                </a:moveTo>
                <a:lnTo>
                  <a:pt x="17" y="13"/>
                </a:lnTo>
                <a:lnTo>
                  <a:pt x="17" y="11"/>
                </a:lnTo>
                <a:lnTo>
                  <a:pt x="16" y="10"/>
                </a:lnTo>
                <a:lnTo>
                  <a:pt x="16" y="9"/>
                </a:lnTo>
                <a:lnTo>
                  <a:pt x="15" y="8"/>
                </a:lnTo>
                <a:lnTo>
                  <a:pt x="15" y="6"/>
                </a:lnTo>
                <a:lnTo>
                  <a:pt x="14" y="5"/>
                </a:lnTo>
                <a:lnTo>
                  <a:pt x="13" y="4"/>
                </a:lnTo>
                <a:lnTo>
                  <a:pt x="12" y="3"/>
                </a:lnTo>
                <a:lnTo>
                  <a:pt x="11" y="3"/>
                </a:lnTo>
                <a:lnTo>
                  <a:pt x="9" y="2"/>
                </a:lnTo>
                <a:lnTo>
                  <a:pt x="8" y="1"/>
                </a:lnTo>
                <a:lnTo>
                  <a:pt x="6" y="1"/>
                </a:lnTo>
                <a:lnTo>
                  <a:pt x="5" y="0"/>
                </a:lnTo>
                <a:lnTo>
                  <a:pt x="3" y="0"/>
                </a:lnTo>
                <a:lnTo>
                  <a:pt x="2" y="0"/>
                </a:lnTo>
                <a:lnTo>
                  <a:pt x="0" y="0"/>
                </a:lnTo>
                <a:lnTo>
                  <a:pt x="0" y="5"/>
                </a:lnTo>
                <a:lnTo>
                  <a:pt x="1" y="5"/>
                </a:lnTo>
                <a:lnTo>
                  <a:pt x="2" y="5"/>
                </a:lnTo>
                <a:lnTo>
                  <a:pt x="3" y="5"/>
                </a:lnTo>
                <a:lnTo>
                  <a:pt x="4" y="6"/>
                </a:lnTo>
                <a:lnTo>
                  <a:pt x="5" y="6"/>
                </a:lnTo>
                <a:lnTo>
                  <a:pt x="6" y="6"/>
                </a:lnTo>
                <a:lnTo>
                  <a:pt x="6" y="7"/>
                </a:lnTo>
                <a:lnTo>
                  <a:pt x="7" y="7"/>
                </a:lnTo>
                <a:lnTo>
                  <a:pt x="8" y="8"/>
                </a:lnTo>
                <a:lnTo>
                  <a:pt x="8" y="9"/>
                </a:lnTo>
                <a:lnTo>
                  <a:pt x="9" y="9"/>
                </a:lnTo>
                <a:lnTo>
                  <a:pt x="9" y="10"/>
                </a:lnTo>
                <a:lnTo>
                  <a:pt x="10" y="11"/>
                </a:lnTo>
                <a:lnTo>
                  <a:pt x="10" y="11"/>
                </a:lnTo>
                <a:lnTo>
                  <a:pt x="10" y="12"/>
                </a:lnTo>
                <a:lnTo>
                  <a:pt x="10" y="13"/>
                </a:lnTo>
                <a:lnTo>
                  <a:pt x="10" y="13"/>
                </a:lnTo>
                <a:lnTo>
                  <a:pt x="17" y="13"/>
                </a:lnTo>
                <a:close/>
              </a:path>
            </a:pathLst>
          </a:custGeom>
          <a:solidFill>
            <a:srgbClr val="000000"/>
          </a:solidFill>
          <a:ln w="9525">
            <a:noFill/>
            <a:round/>
            <a:headEnd/>
            <a:tailEnd/>
          </a:ln>
        </xdr:spPr>
      </xdr:sp>
      <xdr:sp macro="" textlink="">
        <xdr:nvSpPr>
          <xdr:cNvPr id="1036" name="Freeform 12">
            <a:extLst>
              <a:ext uri="{FF2B5EF4-FFF2-40B4-BE49-F238E27FC236}">
                <a16:creationId xmlns:a16="http://schemas.microsoft.com/office/drawing/2014/main" id="{00000000-0008-0000-0000-00000C040000}"/>
              </a:ext>
            </a:extLst>
          </xdr:cNvPr>
          <xdr:cNvSpPr>
            <a:spLocks/>
          </xdr:cNvSpPr>
        </xdr:nvSpPr>
        <xdr:spPr bwMode="auto">
          <a:xfrm>
            <a:off x="482" y="45"/>
            <a:ext cx="17" cy="13"/>
          </a:xfrm>
          <a:custGeom>
            <a:avLst/>
            <a:gdLst/>
            <a:ahLst/>
            <a:cxnLst>
              <a:cxn ang="0">
                <a:pos x="0" y="13"/>
              </a:cxn>
              <a:cxn ang="0">
                <a:pos x="0" y="13"/>
              </a:cxn>
              <a:cxn ang="0">
                <a:pos x="2" y="13"/>
              </a:cxn>
              <a:cxn ang="0">
                <a:pos x="3" y="13"/>
              </a:cxn>
              <a:cxn ang="0">
                <a:pos x="5" y="12"/>
              </a:cxn>
              <a:cxn ang="0">
                <a:pos x="6" y="12"/>
              </a:cxn>
              <a:cxn ang="0">
                <a:pos x="8" y="11"/>
              </a:cxn>
              <a:cxn ang="0">
                <a:pos x="9" y="11"/>
              </a:cxn>
              <a:cxn ang="0">
                <a:pos x="11" y="10"/>
              </a:cxn>
              <a:cxn ang="0">
                <a:pos x="12" y="9"/>
              </a:cxn>
              <a:cxn ang="0">
                <a:pos x="13" y="8"/>
              </a:cxn>
              <a:cxn ang="0">
                <a:pos x="14" y="7"/>
              </a:cxn>
              <a:cxn ang="0">
                <a:pos x="15" y="6"/>
              </a:cxn>
              <a:cxn ang="0">
                <a:pos x="15" y="5"/>
              </a:cxn>
              <a:cxn ang="0">
                <a:pos x="16" y="4"/>
              </a:cxn>
              <a:cxn ang="0">
                <a:pos x="16" y="2"/>
              </a:cxn>
              <a:cxn ang="0">
                <a:pos x="17" y="1"/>
              </a:cxn>
              <a:cxn ang="0">
                <a:pos x="17" y="0"/>
              </a:cxn>
              <a:cxn ang="0">
                <a:pos x="10" y="0"/>
              </a:cxn>
              <a:cxn ang="0">
                <a:pos x="10" y="1"/>
              </a:cxn>
              <a:cxn ang="0">
                <a:pos x="10" y="1"/>
              </a:cxn>
              <a:cxn ang="0">
                <a:pos x="10" y="2"/>
              </a:cxn>
              <a:cxn ang="0">
                <a:pos x="9" y="3"/>
              </a:cxn>
              <a:cxn ang="0">
                <a:pos x="9" y="3"/>
              </a:cxn>
              <a:cxn ang="0">
                <a:pos x="8" y="4"/>
              </a:cxn>
              <a:cxn ang="0">
                <a:pos x="8" y="5"/>
              </a:cxn>
              <a:cxn ang="0">
                <a:pos x="7" y="5"/>
              </a:cxn>
              <a:cxn ang="0">
                <a:pos x="6" y="6"/>
              </a:cxn>
              <a:cxn ang="0">
                <a:pos x="6" y="6"/>
              </a:cxn>
              <a:cxn ang="0">
                <a:pos x="5" y="6"/>
              </a:cxn>
              <a:cxn ang="0">
                <a:pos x="4" y="7"/>
              </a:cxn>
              <a:cxn ang="0">
                <a:pos x="3" y="7"/>
              </a:cxn>
              <a:cxn ang="0">
                <a:pos x="2" y="7"/>
              </a:cxn>
              <a:cxn ang="0">
                <a:pos x="1" y="7"/>
              </a:cxn>
              <a:cxn ang="0">
                <a:pos x="0" y="7"/>
              </a:cxn>
              <a:cxn ang="0">
                <a:pos x="0" y="7"/>
              </a:cxn>
              <a:cxn ang="0">
                <a:pos x="0" y="13"/>
              </a:cxn>
            </a:cxnLst>
            <a:rect l="0" t="0" r="r" b="b"/>
            <a:pathLst>
              <a:path w="17" h="13">
                <a:moveTo>
                  <a:pt x="0" y="13"/>
                </a:moveTo>
                <a:lnTo>
                  <a:pt x="0" y="13"/>
                </a:lnTo>
                <a:lnTo>
                  <a:pt x="2" y="13"/>
                </a:lnTo>
                <a:lnTo>
                  <a:pt x="3" y="13"/>
                </a:lnTo>
                <a:lnTo>
                  <a:pt x="5" y="12"/>
                </a:lnTo>
                <a:lnTo>
                  <a:pt x="6" y="12"/>
                </a:lnTo>
                <a:lnTo>
                  <a:pt x="8" y="11"/>
                </a:lnTo>
                <a:lnTo>
                  <a:pt x="9" y="11"/>
                </a:lnTo>
                <a:lnTo>
                  <a:pt x="11" y="10"/>
                </a:lnTo>
                <a:lnTo>
                  <a:pt x="12" y="9"/>
                </a:lnTo>
                <a:lnTo>
                  <a:pt x="13" y="8"/>
                </a:lnTo>
                <a:lnTo>
                  <a:pt x="14" y="7"/>
                </a:lnTo>
                <a:lnTo>
                  <a:pt x="15" y="6"/>
                </a:lnTo>
                <a:lnTo>
                  <a:pt x="15" y="5"/>
                </a:lnTo>
                <a:lnTo>
                  <a:pt x="16" y="4"/>
                </a:lnTo>
                <a:lnTo>
                  <a:pt x="16" y="2"/>
                </a:lnTo>
                <a:lnTo>
                  <a:pt x="17" y="1"/>
                </a:lnTo>
                <a:lnTo>
                  <a:pt x="17" y="0"/>
                </a:lnTo>
                <a:lnTo>
                  <a:pt x="10" y="0"/>
                </a:lnTo>
                <a:lnTo>
                  <a:pt x="10" y="1"/>
                </a:lnTo>
                <a:lnTo>
                  <a:pt x="10" y="1"/>
                </a:lnTo>
                <a:lnTo>
                  <a:pt x="10" y="2"/>
                </a:lnTo>
                <a:lnTo>
                  <a:pt x="9" y="3"/>
                </a:lnTo>
                <a:lnTo>
                  <a:pt x="9" y="3"/>
                </a:lnTo>
                <a:lnTo>
                  <a:pt x="8" y="4"/>
                </a:lnTo>
                <a:lnTo>
                  <a:pt x="8" y="5"/>
                </a:lnTo>
                <a:lnTo>
                  <a:pt x="7" y="5"/>
                </a:lnTo>
                <a:lnTo>
                  <a:pt x="6" y="6"/>
                </a:lnTo>
                <a:lnTo>
                  <a:pt x="6" y="6"/>
                </a:lnTo>
                <a:lnTo>
                  <a:pt x="5" y="6"/>
                </a:lnTo>
                <a:lnTo>
                  <a:pt x="4" y="7"/>
                </a:lnTo>
                <a:lnTo>
                  <a:pt x="3" y="7"/>
                </a:lnTo>
                <a:lnTo>
                  <a:pt x="2" y="7"/>
                </a:lnTo>
                <a:lnTo>
                  <a:pt x="1" y="7"/>
                </a:lnTo>
                <a:lnTo>
                  <a:pt x="0" y="7"/>
                </a:lnTo>
                <a:lnTo>
                  <a:pt x="0" y="7"/>
                </a:lnTo>
                <a:lnTo>
                  <a:pt x="0" y="13"/>
                </a:lnTo>
                <a:close/>
              </a:path>
            </a:pathLst>
          </a:custGeom>
          <a:solidFill>
            <a:srgbClr val="000000"/>
          </a:solidFill>
          <a:ln w="9525">
            <a:noFill/>
            <a:round/>
            <a:headEnd/>
            <a:tailEnd/>
          </a:ln>
        </xdr:spPr>
      </xdr:sp>
      <xdr:sp macro="" textlink="">
        <xdr:nvSpPr>
          <xdr:cNvPr id="1037" name="Freeform 13">
            <a:extLst>
              <a:ext uri="{FF2B5EF4-FFF2-40B4-BE49-F238E27FC236}">
                <a16:creationId xmlns:a16="http://schemas.microsoft.com/office/drawing/2014/main" id="{00000000-0008-0000-0000-00000D040000}"/>
              </a:ext>
            </a:extLst>
          </xdr:cNvPr>
          <xdr:cNvSpPr>
            <a:spLocks/>
          </xdr:cNvSpPr>
        </xdr:nvSpPr>
        <xdr:spPr bwMode="auto">
          <a:xfrm>
            <a:off x="482" y="52"/>
            <a:ext cx="1" cy="6"/>
          </a:xfrm>
          <a:custGeom>
            <a:avLst/>
            <a:gdLst/>
            <a:ahLst/>
            <a:cxnLst>
              <a:cxn ang="0">
                <a:pos x="0" y="6"/>
              </a:cxn>
              <a:cxn ang="0">
                <a:pos x="0" y="6"/>
              </a:cxn>
              <a:cxn ang="0">
                <a:pos x="0" y="6"/>
              </a:cxn>
              <a:cxn ang="0">
                <a:pos x="0" y="6"/>
              </a:cxn>
              <a:cxn ang="0">
                <a:pos x="0" y="6"/>
              </a:cxn>
              <a:cxn ang="0">
                <a:pos x="0" y="0"/>
              </a:cxn>
              <a:cxn ang="0">
                <a:pos x="0" y="0"/>
              </a:cxn>
              <a:cxn ang="0">
                <a:pos x="0" y="0"/>
              </a:cxn>
              <a:cxn ang="0">
                <a:pos x="0" y="0"/>
              </a:cxn>
              <a:cxn ang="0">
                <a:pos x="0" y="0"/>
              </a:cxn>
              <a:cxn ang="0">
                <a:pos x="0" y="6"/>
              </a:cxn>
            </a:cxnLst>
            <a:rect l="0" t="0" r="r" b="b"/>
            <a:pathLst>
              <a:path h="6">
                <a:moveTo>
                  <a:pt x="0" y="6"/>
                </a:moveTo>
                <a:lnTo>
                  <a:pt x="0" y="6"/>
                </a:lnTo>
                <a:lnTo>
                  <a:pt x="0" y="6"/>
                </a:lnTo>
                <a:lnTo>
                  <a:pt x="0" y="6"/>
                </a:lnTo>
                <a:lnTo>
                  <a:pt x="0" y="6"/>
                </a:lnTo>
                <a:lnTo>
                  <a:pt x="0" y="0"/>
                </a:lnTo>
                <a:lnTo>
                  <a:pt x="0" y="0"/>
                </a:lnTo>
                <a:lnTo>
                  <a:pt x="0" y="0"/>
                </a:lnTo>
                <a:lnTo>
                  <a:pt x="0" y="0"/>
                </a:lnTo>
                <a:lnTo>
                  <a:pt x="0" y="0"/>
                </a:lnTo>
                <a:lnTo>
                  <a:pt x="0" y="6"/>
                </a:lnTo>
                <a:close/>
              </a:path>
            </a:pathLst>
          </a:custGeom>
          <a:solidFill>
            <a:srgbClr val="000000"/>
          </a:solidFill>
          <a:ln w="9525">
            <a:noFill/>
            <a:round/>
            <a:headEnd/>
            <a:tailEnd/>
          </a:ln>
        </xdr:spPr>
      </xdr:sp>
      <xdr:sp macro="" textlink="">
        <xdr:nvSpPr>
          <xdr:cNvPr id="1038" name="Freeform 14">
            <a:extLst>
              <a:ext uri="{FF2B5EF4-FFF2-40B4-BE49-F238E27FC236}">
                <a16:creationId xmlns:a16="http://schemas.microsoft.com/office/drawing/2014/main" id="{00000000-0008-0000-0000-00000E040000}"/>
              </a:ext>
            </a:extLst>
          </xdr:cNvPr>
          <xdr:cNvSpPr>
            <a:spLocks/>
          </xdr:cNvSpPr>
        </xdr:nvSpPr>
        <xdr:spPr bwMode="auto">
          <a:xfrm>
            <a:off x="515" y="52"/>
            <a:ext cx="2" cy="6"/>
          </a:xfrm>
          <a:custGeom>
            <a:avLst/>
            <a:gdLst/>
            <a:ahLst/>
            <a:cxnLst>
              <a:cxn ang="0">
                <a:pos x="0" y="6"/>
              </a:cxn>
              <a:cxn ang="0">
                <a:pos x="0" y="6"/>
              </a:cxn>
              <a:cxn ang="0">
                <a:pos x="0" y="6"/>
              </a:cxn>
              <a:cxn ang="0">
                <a:pos x="1" y="6"/>
              </a:cxn>
              <a:cxn ang="0">
                <a:pos x="1" y="6"/>
              </a:cxn>
              <a:cxn ang="0">
                <a:pos x="1" y="6"/>
              </a:cxn>
              <a:cxn ang="0">
                <a:pos x="1" y="6"/>
              </a:cxn>
              <a:cxn ang="0">
                <a:pos x="1" y="6"/>
              </a:cxn>
              <a:cxn ang="0">
                <a:pos x="1" y="6"/>
              </a:cxn>
              <a:cxn ang="0">
                <a:pos x="2" y="6"/>
              </a:cxn>
              <a:cxn ang="0">
                <a:pos x="2" y="0"/>
              </a:cxn>
              <a:cxn ang="0">
                <a:pos x="1" y="0"/>
              </a:cxn>
              <a:cxn ang="0">
                <a:pos x="1" y="0"/>
              </a:cxn>
              <a:cxn ang="0">
                <a:pos x="1" y="0"/>
              </a:cxn>
              <a:cxn ang="0">
                <a:pos x="1" y="0"/>
              </a:cxn>
              <a:cxn ang="0">
                <a:pos x="0" y="0"/>
              </a:cxn>
              <a:cxn ang="0">
                <a:pos x="1" y="0"/>
              </a:cxn>
              <a:cxn ang="0">
                <a:pos x="0" y="0"/>
              </a:cxn>
              <a:cxn ang="0">
                <a:pos x="0" y="0"/>
              </a:cxn>
              <a:cxn ang="0">
                <a:pos x="0" y="0"/>
              </a:cxn>
              <a:cxn ang="0">
                <a:pos x="0" y="6"/>
              </a:cxn>
            </a:cxnLst>
            <a:rect l="0" t="0" r="r" b="b"/>
            <a:pathLst>
              <a:path w="2" h="6">
                <a:moveTo>
                  <a:pt x="0" y="6"/>
                </a:moveTo>
                <a:lnTo>
                  <a:pt x="0" y="6"/>
                </a:lnTo>
                <a:lnTo>
                  <a:pt x="0" y="6"/>
                </a:lnTo>
                <a:lnTo>
                  <a:pt x="1" y="6"/>
                </a:lnTo>
                <a:lnTo>
                  <a:pt x="1" y="6"/>
                </a:lnTo>
                <a:lnTo>
                  <a:pt x="1" y="6"/>
                </a:lnTo>
                <a:lnTo>
                  <a:pt x="1" y="6"/>
                </a:lnTo>
                <a:lnTo>
                  <a:pt x="1" y="6"/>
                </a:lnTo>
                <a:lnTo>
                  <a:pt x="1" y="6"/>
                </a:lnTo>
                <a:lnTo>
                  <a:pt x="2" y="6"/>
                </a:lnTo>
                <a:lnTo>
                  <a:pt x="2" y="0"/>
                </a:lnTo>
                <a:lnTo>
                  <a:pt x="1" y="0"/>
                </a:lnTo>
                <a:lnTo>
                  <a:pt x="1" y="0"/>
                </a:lnTo>
                <a:lnTo>
                  <a:pt x="1" y="0"/>
                </a:lnTo>
                <a:lnTo>
                  <a:pt x="1" y="0"/>
                </a:lnTo>
                <a:lnTo>
                  <a:pt x="0" y="0"/>
                </a:lnTo>
                <a:lnTo>
                  <a:pt x="1" y="0"/>
                </a:lnTo>
                <a:lnTo>
                  <a:pt x="0" y="0"/>
                </a:lnTo>
                <a:lnTo>
                  <a:pt x="0" y="0"/>
                </a:lnTo>
                <a:lnTo>
                  <a:pt x="0" y="0"/>
                </a:lnTo>
                <a:lnTo>
                  <a:pt x="0" y="6"/>
                </a:lnTo>
                <a:close/>
              </a:path>
            </a:pathLst>
          </a:custGeom>
          <a:solidFill>
            <a:srgbClr val="000000"/>
          </a:solidFill>
          <a:ln w="9525">
            <a:noFill/>
            <a:round/>
            <a:headEnd/>
            <a:tailEnd/>
          </a:ln>
        </xdr:spPr>
      </xdr:sp>
      <xdr:sp macro="" textlink="">
        <xdr:nvSpPr>
          <xdr:cNvPr id="1039" name="Freeform 15">
            <a:extLst>
              <a:ext uri="{FF2B5EF4-FFF2-40B4-BE49-F238E27FC236}">
                <a16:creationId xmlns:a16="http://schemas.microsoft.com/office/drawing/2014/main" id="{00000000-0008-0000-0000-00000F040000}"/>
              </a:ext>
            </a:extLst>
          </xdr:cNvPr>
          <xdr:cNvSpPr>
            <a:spLocks/>
          </xdr:cNvSpPr>
        </xdr:nvSpPr>
        <xdr:spPr bwMode="auto">
          <a:xfrm>
            <a:off x="499" y="45"/>
            <a:ext cx="16" cy="13"/>
          </a:xfrm>
          <a:custGeom>
            <a:avLst/>
            <a:gdLst/>
            <a:ahLst/>
            <a:cxnLst>
              <a:cxn ang="0">
                <a:pos x="0" y="0"/>
              </a:cxn>
              <a:cxn ang="0">
                <a:pos x="0" y="0"/>
              </a:cxn>
              <a:cxn ang="0">
                <a:pos x="0" y="1"/>
              </a:cxn>
              <a:cxn ang="0">
                <a:pos x="0" y="3"/>
              </a:cxn>
              <a:cxn ang="0">
                <a:pos x="0" y="4"/>
              </a:cxn>
              <a:cxn ang="0">
                <a:pos x="1" y="5"/>
              </a:cxn>
              <a:cxn ang="0">
                <a:pos x="2" y="6"/>
              </a:cxn>
              <a:cxn ang="0">
                <a:pos x="3" y="7"/>
              </a:cxn>
              <a:cxn ang="0">
                <a:pos x="4" y="8"/>
              </a:cxn>
              <a:cxn ang="0">
                <a:pos x="5" y="9"/>
              </a:cxn>
              <a:cxn ang="0">
                <a:pos x="6" y="10"/>
              </a:cxn>
              <a:cxn ang="0">
                <a:pos x="7" y="11"/>
              </a:cxn>
              <a:cxn ang="0">
                <a:pos x="8" y="11"/>
              </a:cxn>
              <a:cxn ang="0">
                <a:pos x="10" y="12"/>
              </a:cxn>
              <a:cxn ang="0">
                <a:pos x="11" y="12"/>
              </a:cxn>
              <a:cxn ang="0">
                <a:pos x="13" y="13"/>
              </a:cxn>
              <a:cxn ang="0">
                <a:pos x="15" y="13"/>
              </a:cxn>
              <a:cxn ang="0">
                <a:pos x="16" y="13"/>
              </a:cxn>
              <a:cxn ang="0">
                <a:pos x="16" y="7"/>
              </a:cxn>
              <a:cxn ang="0">
                <a:pos x="15" y="7"/>
              </a:cxn>
              <a:cxn ang="0">
                <a:pos x="14" y="7"/>
              </a:cxn>
              <a:cxn ang="0">
                <a:pos x="13" y="7"/>
              </a:cxn>
              <a:cxn ang="0">
                <a:pos x="12" y="7"/>
              </a:cxn>
              <a:cxn ang="0">
                <a:pos x="11" y="6"/>
              </a:cxn>
              <a:cxn ang="0">
                <a:pos x="11" y="6"/>
              </a:cxn>
              <a:cxn ang="0">
                <a:pos x="10" y="6"/>
              </a:cxn>
              <a:cxn ang="0">
                <a:pos x="9" y="5"/>
              </a:cxn>
              <a:cxn ang="0">
                <a:pos x="9" y="5"/>
              </a:cxn>
              <a:cxn ang="0">
                <a:pos x="8" y="4"/>
              </a:cxn>
              <a:cxn ang="0">
                <a:pos x="7" y="3"/>
              </a:cxn>
              <a:cxn ang="0">
                <a:pos x="7" y="3"/>
              </a:cxn>
              <a:cxn ang="0">
                <a:pos x="7" y="2"/>
              </a:cxn>
              <a:cxn ang="0">
                <a:pos x="7" y="1"/>
              </a:cxn>
              <a:cxn ang="0">
                <a:pos x="6" y="1"/>
              </a:cxn>
              <a:cxn ang="0">
                <a:pos x="6" y="0"/>
              </a:cxn>
              <a:cxn ang="0">
                <a:pos x="6" y="0"/>
              </a:cxn>
              <a:cxn ang="0">
                <a:pos x="0" y="0"/>
              </a:cxn>
            </a:cxnLst>
            <a:rect l="0" t="0" r="r" b="b"/>
            <a:pathLst>
              <a:path w="16" h="13">
                <a:moveTo>
                  <a:pt x="0" y="0"/>
                </a:moveTo>
                <a:lnTo>
                  <a:pt x="0" y="0"/>
                </a:lnTo>
                <a:lnTo>
                  <a:pt x="0" y="1"/>
                </a:lnTo>
                <a:lnTo>
                  <a:pt x="0" y="3"/>
                </a:lnTo>
                <a:lnTo>
                  <a:pt x="0" y="4"/>
                </a:lnTo>
                <a:lnTo>
                  <a:pt x="1" y="5"/>
                </a:lnTo>
                <a:lnTo>
                  <a:pt x="2" y="6"/>
                </a:lnTo>
                <a:lnTo>
                  <a:pt x="3" y="7"/>
                </a:lnTo>
                <a:lnTo>
                  <a:pt x="4" y="8"/>
                </a:lnTo>
                <a:lnTo>
                  <a:pt x="5" y="9"/>
                </a:lnTo>
                <a:lnTo>
                  <a:pt x="6" y="10"/>
                </a:lnTo>
                <a:lnTo>
                  <a:pt x="7" y="11"/>
                </a:lnTo>
                <a:lnTo>
                  <a:pt x="8" y="11"/>
                </a:lnTo>
                <a:lnTo>
                  <a:pt x="10" y="12"/>
                </a:lnTo>
                <a:lnTo>
                  <a:pt x="11" y="12"/>
                </a:lnTo>
                <a:lnTo>
                  <a:pt x="13" y="13"/>
                </a:lnTo>
                <a:lnTo>
                  <a:pt x="15" y="13"/>
                </a:lnTo>
                <a:lnTo>
                  <a:pt x="16" y="13"/>
                </a:lnTo>
                <a:lnTo>
                  <a:pt x="16" y="7"/>
                </a:lnTo>
                <a:lnTo>
                  <a:pt x="15" y="7"/>
                </a:lnTo>
                <a:lnTo>
                  <a:pt x="14" y="7"/>
                </a:lnTo>
                <a:lnTo>
                  <a:pt x="13" y="7"/>
                </a:lnTo>
                <a:lnTo>
                  <a:pt x="12" y="7"/>
                </a:lnTo>
                <a:lnTo>
                  <a:pt x="11" y="6"/>
                </a:lnTo>
                <a:lnTo>
                  <a:pt x="11" y="6"/>
                </a:lnTo>
                <a:lnTo>
                  <a:pt x="10" y="6"/>
                </a:lnTo>
                <a:lnTo>
                  <a:pt x="9" y="5"/>
                </a:lnTo>
                <a:lnTo>
                  <a:pt x="9" y="5"/>
                </a:lnTo>
                <a:lnTo>
                  <a:pt x="8" y="4"/>
                </a:lnTo>
                <a:lnTo>
                  <a:pt x="7" y="3"/>
                </a:lnTo>
                <a:lnTo>
                  <a:pt x="7" y="3"/>
                </a:lnTo>
                <a:lnTo>
                  <a:pt x="7" y="2"/>
                </a:lnTo>
                <a:lnTo>
                  <a:pt x="7" y="1"/>
                </a:lnTo>
                <a:lnTo>
                  <a:pt x="6" y="1"/>
                </a:lnTo>
                <a:lnTo>
                  <a:pt x="6" y="0"/>
                </a:lnTo>
                <a:lnTo>
                  <a:pt x="6" y="0"/>
                </a:lnTo>
                <a:lnTo>
                  <a:pt x="0" y="0"/>
                </a:lnTo>
                <a:close/>
              </a:path>
            </a:pathLst>
          </a:custGeom>
          <a:solidFill>
            <a:srgbClr val="000000"/>
          </a:solidFill>
          <a:ln w="9525">
            <a:noFill/>
            <a:round/>
            <a:headEnd/>
            <a:tailEnd/>
          </a:ln>
        </xdr:spPr>
      </xdr:sp>
      <xdr:sp macro="" textlink="">
        <xdr:nvSpPr>
          <xdr:cNvPr id="1040" name="Freeform 16">
            <a:extLst>
              <a:ext uri="{FF2B5EF4-FFF2-40B4-BE49-F238E27FC236}">
                <a16:creationId xmlns:a16="http://schemas.microsoft.com/office/drawing/2014/main" id="{00000000-0008-0000-0000-000010040000}"/>
              </a:ext>
            </a:extLst>
          </xdr:cNvPr>
          <xdr:cNvSpPr>
            <a:spLocks/>
          </xdr:cNvSpPr>
        </xdr:nvSpPr>
        <xdr:spPr bwMode="auto">
          <a:xfrm>
            <a:off x="499" y="32"/>
            <a:ext cx="16" cy="13"/>
          </a:xfrm>
          <a:custGeom>
            <a:avLst/>
            <a:gdLst/>
            <a:ahLst/>
            <a:cxnLst>
              <a:cxn ang="0">
                <a:pos x="16" y="0"/>
              </a:cxn>
              <a:cxn ang="0">
                <a:pos x="16" y="0"/>
              </a:cxn>
              <a:cxn ang="0">
                <a:pos x="15" y="0"/>
              </a:cxn>
              <a:cxn ang="0">
                <a:pos x="13" y="0"/>
              </a:cxn>
              <a:cxn ang="0">
                <a:pos x="11" y="0"/>
              </a:cxn>
              <a:cxn ang="0">
                <a:pos x="10" y="1"/>
              </a:cxn>
              <a:cxn ang="0">
                <a:pos x="8" y="1"/>
              </a:cxn>
              <a:cxn ang="0">
                <a:pos x="7" y="2"/>
              </a:cxn>
              <a:cxn ang="0">
                <a:pos x="6" y="3"/>
              </a:cxn>
              <a:cxn ang="0">
                <a:pos x="5" y="4"/>
              </a:cxn>
              <a:cxn ang="0">
                <a:pos x="4" y="4"/>
              </a:cxn>
              <a:cxn ang="0">
                <a:pos x="3" y="5"/>
              </a:cxn>
              <a:cxn ang="0">
                <a:pos x="2" y="7"/>
              </a:cxn>
              <a:cxn ang="0">
                <a:pos x="1" y="8"/>
              </a:cxn>
              <a:cxn ang="0">
                <a:pos x="0" y="9"/>
              </a:cxn>
              <a:cxn ang="0">
                <a:pos x="0" y="10"/>
              </a:cxn>
              <a:cxn ang="0">
                <a:pos x="0" y="12"/>
              </a:cxn>
              <a:cxn ang="0">
                <a:pos x="0" y="13"/>
              </a:cxn>
              <a:cxn ang="0">
                <a:pos x="6" y="13"/>
              </a:cxn>
              <a:cxn ang="0">
                <a:pos x="6" y="12"/>
              </a:cxn>
              <a:cxn ang="0">
                <a:pos x="7" y="11"/>
              </a:cxn>
              <a:cxn ang="0">
                <a:pos x="7" y="11"/>
              </a:cxn>
              <a:cxn ang="0">
                <a:pos x="7" y="10"/>
              </a:cxn>
              <a:cxn ang="0">
                <a:pos x="7" y="9"/>
              </a:cxn>
              <a:cxn ang="0">
                <a:pos x="8" y="9"/>
              </a:cxn>
              <a:cxn ang="0">
                <a:pos x="9" y="8"/>
              </a:cxn>
              <a:cxn ang="0">
                <a:pos x="9" y="8"/>
              </a:cxn>
              <a:cxn ang="0">
                <a:pos x="10" y="7"/>
              </a:cxn>
              <a:cxn ang="0">
                <a:pos x="11" y="7"/>
              </a:cxn>
              <a:cxn ang="0">
                <a:pos x="11" y="6"/>
              </a:cxn>
              <a:cxn ang="0">
                <a:pos x="12" y="6"/>
              </a:cxn>
              <a:cxn ang="0">
                <a:pos x="13" y="6"/>
              </a:cxn>
              <a:cxn ang="0">
                <a:pos x="14" y="5"/>
              </a:cxn>
              <a:cxn ang="0">
                <a:pos x="15" y="5"/>
              </a:cxn>
              <a:cxn ang="0">
                <a:pos x="16" y="5"/>
              </a:cxn>
              <a:cxn ang="0">
                <a:pos x="16" y="5"/>
              </a:cxn>
              <a:cxn ang="0">
                <a:pos x="16" y="0"/>
              </a:cxn>
            </a:cxnLst>
            <a:rect l="0" t="0" r="r" b="b"/>
            <a:pathLst>
              <a:path w="16" h="13">
                <a:moveTo>
                  <a:pt x="16" y="0"/>
                </a:moveTo>
                <a:lnTo>
                  <a:pt x="16" y="0"/>
                </a:lnTo>
                <a:lnTo>
                  <a:pt x="15" y="0"/>
                </a:lnTo>
                <a:lnTo>
                  <a:pt x="13" y="0"/>
                </a:lnTo>
                <a:lnTo>
                  <a:pt x="11" y="0"/>
                </a:lnTo>
                <a:lnTo>
                  <a:pt x="10" y="1"/>
                </a:lnTo>
                <a:lnTo>
                  <a:pt x="8" y="1"/>
                </a:lnTo>
                <a:lnTo>
                  <a:pt x="7" y="2"/>
                </a:lnTo>
                <a:lnTo>
                  <a:pt x="6" y="3"/>
                </a:lnTo>
                <a:lnTo>
                  <a:pt x="5" y="4"/>
                </a:lnTo>
                <a:lnTo>
                  <a:pt x="4" y="4"/>
                </a:lnTo>
                <a:lnTo>
                  <a:pt x="3" y="5"/>
                </a:lnTo>
                <a:lnTo>
                  <a:pt x="2" y="7"/>
                </a:lnTo>
                <a:lnTo>
                  <a:pt x="1" y="8"/>
                </a:lnTo>
                <a:lnTo>
                  <a:pt x="0" y="9"/>
                </a:lnTo>
                <a:lnTo>
                  <a:pt x="0" y="10"/>
                </a:lnTo>
                <a:lnTo>
                  <a:pt x="0" y="12"/>
                </a:lnTo>
                <a:lnTo>
                  <a:pt x="0" y="13"/>
                </a:lnTo>
                <a:lnTo>
                  <a:pt x="6" y="13"/>
                </a:lnTo>
                <a:lnTo>
                  <a:pt x="6" y="12"/>
                </a:lnTo>
                <a:lnTo>
                  <a:pt x="7" y="11"/>
                </a:lnTo>
                <a:lnTo>
                  <a:pt x="7" y="11"/>
                </a:lnTo>
                <a:lnTo>
                  <a:pt x="7" y="10"/>
                </a:lnTo>
                <a:lnTo>
                  <a:pt x="7" y="9"/>
                </a:lnTo>
                <a:lnTo>
                  <a:pt x="8" y="9"/>
                </a:lnTo>
                <a:lnTo>
                  <a:pt x="9" y="8"/>
                </a:lnTo>
                <a:lnTo>
                  <a:pt x="9" y="8"/>
                </a:lnTo>
                <a:lnTo>
                  <a:pt x="10" y="7"/>
                </a:lnTo>
                <a:lnTo>
                  <a:pt x="11" y="7"/>
                </a:lnTo>
                <a:lnTo>
                  <a:pt x="11" y="6"/>
                </a:lnTo>
                <a:lnTo>
                  <a:pt x="12" y="6"/>
                </a:lnTo>
                <a:lnTo>
                  <a:pt x="13" y="6"/>
                </a:lnTo>
                <a:lnTo>
                  <a:pt x="14" y="5"/>
                </a:lnTo>
                <a:lnTo>
                  <a:pt x="15" y="5"/>
                </a:lnTo>
                <a:lnTo>
                  <a:pt x="16" y="5"/>
                </a:lnTo>
                <a:lnTo>
                  <a:pt x="16" y="5"/>
                </a:lnTo>
                <a:lnTo>
                  <a:pt x="16" y="0"/>
                </a:lnTo>
                <a:close/>
              </a:path>
            </a:pathLst>
          </a:custGeom>
          <a:solidFill>
            <a:srgbClr val="000000"/>
          </a:solidFill>
          <a:ln w="9525">
            <a:noFill/>
            <a:round/>
            <a:headEnd/>
            <a:tailEnd/>
          </a:ln>
        </xdr:spPr>
      </xdr:sp>
      <xdr:sp macro="" textlink="">
        <xdr:nvSpPr>
          <xdr:cNvPr id="1041" name="Freeform 17">
            <a:extLst>
              <a:ext uri="{FF2B5EF4-FFF2-40B4-BE49-F238E27FC236}">
                <a16:creationId xmlns:a16="http://schemas.microsoft.com/office/drawing/2014/main" id="{00000000-0008-0000-0000-000011040000}"/>
              </a:ext>
            </a:extLst>
          </xdr:cNvPr>
          <xdr:cNvSpPr>
            <a:spLocks/>
          </xdr:cNvSpPr>
        </xdr:nvSpPr>
        <xdr:spPr bwMode="auto">
          <a:xfrm>
            <a:off x="515" y="32"/>
            <a:ext cx="1" cy="5"/>
          </a:xfrm>
          <a:custGeom>
            <a:avLst/>
            <a:gdLst/>
            <a:ahLst/>
            <a:cxnLst>
              <a:cxn ang="0">
                <a:pos x="1" y="0"/>
              </a:cxn>
              <a:cxn ang="0">
                <a:pos x="1" y="0"/>
              </a:cxn>
              <a:cxn ang="0">
                <a:pos x="1" y="0"/>
              </a:cxn>
              <a:cxn ang="0">
                <a:pos x="0" y="0"/>
              </a:cxn>
              <a:cxn ang="0">
                <a:pos x="0" y="0"/>
              </a:cxn>
              <a:cxn ang="0">
                <a:pos x="0" y="5"/>
              </a:cxn>
              <a:cxn ang="0">
                <a:pos x="0"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5"/>
                </a:lnTo>
                <a:lnTo>
                  <a:pt x="0" y="5"/>
                </a:lnTo>
                <a:lnTo>
                  <a:pt x="1" y="5"/>
                </a:lnTo>
                <a:lnTo>
                  <a:pt x="1" y="5"/>
                </a:lnTo>
                <a:lnTo>
                  <a:pt x="1" y="5"/>
                </a:lnTo>
                <a:lnTo>
                  <a:pt x="1" y="0"/>
                </a:lnTo>
                <a:close/>
              </a:path>
            </a:pathLst>
          </a:custGeom>
          <a:solidFill>
            <a:srgbClr val="000000"/>
          </a:solidFill>
          <a:ln w="9525">
            <a:noFill/>
            <a:round/>
            <a:headEnd/>
            <a:tailEnd/>
          </a:ln>
        </xdr:spPr>
      </xdr:sp>
      <xdr:sp macro="" textlink="">
        <xdr:nvSpPr>
          <xdr:cNvPr id="1042" name="Line 18">
            <a:extLst>
              <a:ext uri="{FF2B5EF4-FFF2-40B4-BE49-F238E27FC236}">
                <a16:creationId xmlns:a16="http://schemas.microsoft.com/office/drawing/2014/main" id="{00000000-0008-0000-0000-000012040000}"/>
              </a:ext>
            </a:extLst>
          </xdr:cNvPr>
          <xdr:cNvSpPr>
            <a:spLocks noChangeShapeType="1"/>
          </xdr:cNvSpPr>
        </xdr:nvSpPr>
        <xdr:spPr bwMode="auto">
          <a:xfrm flipV="1">
            <a:off x="499" y="31"/>
            <a:ext cx="1" cy="27"/>
          </a:xfrm>
          <a:prstGeom prst="line">
            <a:avLst/>
          </a:prstGeom>
          <a:noFill/>
          <a:ln w="0" cap="sq">
            <a:solidFill>
              <a:srgbClr val="000000"/>
            </a:solidFill>
            <a:prstDash val="solid"/>
            <a:miter lim="800000"/>
            <a:headEnd/>
            <a:tailEnd/>
          </a:ln>
        </xdr:spPr>
      </xdr:sp>
      <xdr:sp macro="" textlink="">
        <xdr:nvSpPr>
          <xdr:cNvPr id="1043" name="Line 19">
            <a:extLst>
              <a:ext uri="{FF2B5EF4-FFF2-40B4-BE49-F238E27FC236}">
                <a16:creationId xmlns:a16="http://schemas.microsoft.com/office/drawing/2014/main" id="{00000000-0008-0000-0000-000013040000}"/>
              </a:ext>
            </a:extLst>
          </xdr:cNvPr>
          <xdr:cNvSpPr>
            <a:spLocks noChangeShapeType="1"/>
          </xdr:cNvSpPr>
        </xdr:nvSpPr>
        <xdr:spPr bwMode="auto">
          <a:xfrm flipH="1">
            <a:off x="482" y="45"/>
            <a:ext cx="33" cy="1"/>
          </a:xfrm>
          <a:prstGeom prst="line">
            <a:avLst/>
          </a:prstGeom>
          <a:noFill/>
          <a:ln w="0" cap="sq">
            <a:solidFill>
              <a:srgbClr val="000000"/>
            </a:solidFill>
            <a:prstDash val="solid"/>
            <a:miter lim="800000"/>
            <a:headEnd/>
            <a:tailEnd/>
          </a:ln>
        </xdr:spPr>
      </xdr:sp>
      <xdr:sp macro="" textlink="">
        <xdr:nvSpPr>
          <xdr:cNvPr id="1044" name="Freeform 20">
            <a:extLst>
              <a:ext uri="{FF2B5EF4-FFF2-40B4-BE49-F238E27FC236}">
                <a16:creationId xmlns:a16="http://schemas.microsoft.com/office/drawing/2014/main" id="{00000000-0008-0000-0000-000014040000}"/>
              </a:ext>
            </a:extLst>
          </xdr:cNvPr>
          <xdr:cNvSpPr>
            <a:spLocks/>
          </xdr:cNvSpPr>
        </xdr:nvSpPr>
        <xdr:spPr bwMode="auto">
          <a:xfrm>
            <a:off x="680" y="30"/>
            <a:ext cx="17" cy="14"/>
          </a:xfrm>
          <a:custGeom>
            <a:avLst/>
            <a:gdLst/>
            <a:ahLst/>
            <a:cxnLst>
              <a:cxn ang="0">
                <a:pos x="17" y="14"/>
              </a:cxn>
              <a:cxn ang="0">
                <a:pos x="17" y="14"/>
              </a:cxn>
              <a:cxn ang="0">
                <a:pos x="17" y="13"/>
              </a:cxn>
              <a:cxn ang="0">
                <a:pos x="17" y="11"/>
              </a:cxn>
              <a:cxn ang="0">
                <a:pos x="17" y="10"/>
              </a:cxn>
              <a:cxn ang="0">
                <a:pos x="16" y="9"/>
              </a:cxn>
              <a:cxn ang="0">
                <a:pos x="15" y="7"/>
              </a:cxn>
              <a:cxn ang="0">
                <a:pos x="14" y="6"/>
              </a:cxn>
              <a:cxn ang="0">
                <a:pos x="13" y="5"/>
              </a:cxn>
              <a:cxn ang="0">
                <a:pos x="12" y="4"/>
              </a:cxn>
              <a:cxn ang="0">
                <a:pos x="11" y="3"/>
              </a:cxn>
              <a:cxn ang="0">
                <a:pos x="10" y="2"/>
              </a:cxn>
              <a:cxn ang="0">
                <a:pos x="8" y="2"/>
              </a:cxn>
              <a:cxn ang="0">
                <a:pos x="7" y="1"/>
              </a:cxn>
              <a:cxn ang="0">
                <a:pos x="5" y="0"/>
              </a:cxn>
              <a:cxn ang="0">
                <a:pos x="3" y="0"/>
              </a:cxn>
              <a:cxn ang="0">
                <a:pos x="2" y="0"/>
              </a:cxn>
              <a:cxn ang="0">
                <a:pos x="0" y="0"/>
              </a:cxn>
              <a:cxn ang="0">
                <a:pos x="0" y="1"/>
              </a:cxn>
              <a:cxn ang="0">
                <a:pos x="1" y="1"/>
              </a:cxn>
              <a:cxn ang="0">
                <a:pos x="3" y="2"/>
              </a:cxn>
              <a:cxn ang="0">
                <a:pos x="5" y="2"/>
              </a:cxn>
              <a:cxn ang="0">
                <a:pos x="6" y="2"/>
              </a:cxn>
              <a:cxn ang="0">
                <a:pos x="7" y="3"/>
              </a:cxn>
              <a:cxn ang="0">
                <a:pos x="9" y="3"/>
              </a:cxn>
              <a:cxn ang="0">
                <a:pos x="10" y="4"/>
              </a:cxn>
              <a:cxn ang="0">
                <a:pos x="11" y="5"/>
              </a:cxn>
              <a:cxn ang="0">
                <a:pos x="12" y="6"/>
              </a:cxn>
              <a:cxn ang="0">
                <a:pos x="13" y="7"/>
              </a:cxn>
              <a:cxn ang="0">
                <a:pos x="14" y="8"/>
              </a:cxn>
              <a:cxn ang="0">
                <a:pos x="14" y="9"/>
              </a:cxn>
              <a:cxn ang="0">
                <a:pos x="15" y="10"/>
              </a:cxn>
              <a:cxn ang="0">
                <a:pos x="15" y="12"/>
              </a:cxn>
              <a:cxn ang="0">
                <a:pos x="16" y="13"/>
              </a:cxn>
              <a:cxn ang="0">
                <a:pos x="16" y="14"/>
              </a:cxn>
              <a:cxn ang="0">
                <a:pos x="16" y="14"/>
              </a:cxn>
              <a:cxn ang="0">
                <a:pos x="17" y="14"/>
              </a:cxn>
            </a:cxnLst>
            <a:rect l="0" t="0" r="r" b="b"/>
            <a:pathLst>
              <a:path w="17" h="14">
                <a:moveTo>
                  <a:pt x="17" y="14"/>
                </a:moveTo>
                <a:lnTo>
                  <a:pt x="17" y="14"/>
                </a:lnTo>
                <a:lnTo>
                  <a:pt x="17" y="13"/>
                </a:lnTo>
                <a:lnTo>
                  <a:pt x="17" y="11"/>
                </a:lnTo>
                <a:lnTo>
                  <a:pt x="17" y="10"/>
                </a:lnTo>
                <a:lnTo>
                  <a:pt x="16" y="9"/>
                </a:lnTo>
                <a:lnTo>
                  <a:pt x="15" y="7"/>
                </a:lnTo>
                <a:lnTo>
                  <a:pt x="14" y="6"/>
                </a:lnTo>
                <a:lnTo>
                  <a:pt x="13" y="5"/>
                </a:lnTo>
                <a:lnTo>
                  <a:pt x="12" y="4"/>
                </a:lnTo>
                <a:lnTo>
                  <a:pt x="11" y="3"/>
                </a:lnTo>
                <a:lnTo>
                  <a:pt x="10" y="2"/>
                </a:lnTo>
                <a:lnTo>
                  <a:pt x="8" y="2"/>
                </a:lnTo>
                <a:lnTo>
                  <a:pt x="7" y="1"/>
                </a:lnTo>
                <a:lnTo>
                  <a:pt x="5" y="0"/>
                </a:lnTo>
                <a:lnTo>
                  <a:pt x="3" y="0"/>
                </a:lnTo>
                <a:lnTo>
                  <a:pt x="2" y="0"/>
                </a:lnTo>
                <a:lnTo>
                  <a:pt x="0" y="0"/>
                </a:lnTo>
                <a:lnTo>
                  <a:pt x="0" y="1"/>
                </a:lnTo>
                <a:lnTo>
                  <a:pt x="1" y="1"/>
                </a:lnTo>
                <a:lnTo>
                  <a:pt x="3" y="2"/>
                </a:lnTo>
                <a:lnTo>
                  <a:pt x="5" y="2"/>
                </a:lnTo>
                <a:lnTo>
                  <a:pt x="6" y="2"/>
                </a:lnTo>
                <a:lnTo>
                  <a:pt x="7" y="3"/>
                </a:lnTo>
                <a:lnTo>
                  <a:pt x="9" y="3"/>
                </a:lnTo>
                <a:lnTo>
                  <a:pt x="10" y="4"/>
                </a:lnTo>
                <a:lnTo>
                  <a:pt x="11" y="5"/>
                </a:lnTo>
                <a:lnTo>
                  <a:pt x="12" y="6"/>
                </a:lnTo>
                <a:lnTo>
                  <a:pt x="13" y="7"/>
                </a:lnTo>
                <a:lnTo>
                  <a:pt x="14" y="8"/>
                </a:lnTo>
                <a:lnTo>
                  <a:pt x="14" y="9"/>
                </a:lnTo>
                <a:lnTo>
                  <a:pt x="15" y="10"/>
                </a:lnTo>
                <a:lnTo>
                  <a:pt x="15" y="12"/>
                </a:lnTo>
                <a:lnTo>
                  <a:pt x="16" y="13"/>
                </a:lnTo>
                <a:lnTo>
                  <a:pt x="16" y="14"/>
                </a:lnTo>
                <a:lnTo>
                  <a:pt x="16" y="14"/>
                </a:lnTo>
                <a:lnTo>
                  <a:pt x="17" y="14"/>
                </a:lnTo>
                <a:close/>
              </a:path>
            </a:pathLst>
          </a:custGeom>
          <a:solidFill>
            <a:srgbClr val="000000"/>
          </a:solidFill>
          <a:ln w="9525">
            <a:noFill/>
            <a:round/>
            <a:headEnd/>
            <a:tailEnd/>
          </a:ln>
        </xdr:spPr>
      </xdr:sp>
      <xdr:sp macro="" textlink="">
        <xdr:nvSpPr>
          <xdr:cNvPr id="1045" name="Freeform 21">
            <a:extLst>
              <a:ext uri="{FF2B5EF4-FFF2-40B4-BE49-F238E27FC236}">
                <a16:creationId xmlns:a16="http://schemas.microsoft.com/office/drawing/2014/main" id="{00000000-0008-0000-0000-000015040000}"/>
              </a:ext>
            </a:extLst>
          </xdr:cNvPr>
          <xdr:cNvSpPr>
            <a:spLocks/>
          </xdr:cNvSpPr>
        </xdr:nvSpPr>
        <xdr:spPr bwMode="auto">
          <a:xfrm>
            <a:off x="680" y="44"/>
            <a:ext cx="17" cy="15"/>
          </a:xfrm>
          <a:custGeom>
            <a:avLst/>
            <a:gdLst/>
            <a:ahLst/>
            <a:cxnLst>
              <a:cxn ang="0">
                <a:pos x="0" y="15"/>
              </a:cxn>
              <a:cxn ang="0">
                <a:pos x="0" y="15"/>
              </a:cxn>
              <a:cxn ang="0">
                <a:pos x="2" y="15"/>
              </a:cxn>
              <a:cxn ang="0">
                <a:pos x="3" y="14"/>
              </a:cxn>
              <a:cxn ang="0">
                <a:pos x="5" y="14"/>
              </a:cxn>
              <a:cxn ang="0">
                <a:pos x="7" y="13"/>
              </a:cxn>
              <a:cxn ang="0">
                <a:pos x="8" y="13"/>
              </a:cxn>
              <a:cxn ang="0">
                <a:pos x="10" y="12"/>
              </a:cxn>
              <a:cxn ang="0">
                <a:pos x="11" y="11"/>
              </a:cxn>
              <a:cxn ang="0">
                <a:pos x="12" y="10"/>
              </a:cxn>
              <a:cxn ang="0">
                <a:pos x="13" y="9"/>
              </a:cxn>
              <a:cxn ang="0">
                <a:pos x="14" y="8"/>
              </a:cxn>
              <a:cxn ang="0">
                <a:pos x="15" y="7"/>
              </a:cxn>
              <a:cxn ang="0">
                <a:pos x="16" y="6"/>
              </a:cxn>
              <a:cxn ang="0">
                <a:pos x="17" y="5"/>
              </a:cxn>
              <a:cxn ang="0">
                <a:pos x="17" y="3"/>
              </a:cxn>
              <a:cxn ang="0">
                <a:pos x="17" y="2"/>
              </a:cxn>
              <a:cxn ang="0">
                <a:pos x="17" y="0"/>
              </a:cxn>
              <a:cxn ang="0">
                <a:pos x="16" y="0"/>
              </a:cxn>
              <a:cxn ang="0">
                <a:pos x="16" y="2"/>
              </a:cxn>
              <a:cxn ang="0">
                <a:pos x="15" y="3"/>
              </a:cxn>
              <a:cxn ang="0">
                <a:pos x="15" y="4"/>
              </a:cxn>
              <a:cxn ang="0">
                <a:pos x="14" y="5"/>
              </a:cxn>
              <a:cxn ang="0">
                <a:pos x="14" y="6"/>
              </a:cxn>
              <a:cxn ang="0">
                <a:pos x="13" y="7"/>
              </a:cxn>
              <a:cxn ang="0">
                <a:pos x="12" y="8"/>
              </a:cxn>
              <a:cxn ang="0">
                <a:pos x="11" y="9"/>
              </a:cxn>
              <a:cxn ang="0">
                <a:pos x="10" y="10"/>
              </a:cxn>
              <a:cxn ang="0">
                <a:pos x="9" y="11"/>
              </a:cxn>
              <a:cxn ang="0">
                <a:pos x="7" y="12"/>
              </a:cxn>
              <a:cxn ang="0">
                <a:pos x="6" y="12"/>
              </a:cxn>
              <a:cxn ang="0">
                <a:pos x="5" y="13"/>
              </a:cxn>
              <a:cxn ang="0">
                <a:pos x="3" y="13"/>
              </a:cxn>
              <a:cxn ang="0">
                <a:pos x="1" y="13"/>
              </a:cxn>
              <a:cxn ang="0">
                <a:pos x="0" y="13"/>
              </a:cxn>
              <a:cxn ang="0">
                <a:pos x="0" y="13"/>
              </a:cxn>
              <a:cxn ang="0">
                <a:pos x="0" y="15"/>
              </a:cxn>
            </a:cxnLst>
            <a:rect l="0" t="0" r="r" b="b"/>
            <a:pathLst>
              <a:path w="17" h="15">
                <a:moveTo>
                  <a:pt x="0" y="15"/>
                </a:moveTo>
                <a:lnTo>
                  <a:pt x="0" y="15"/>
                </a:lnTo>
                <a:lnTo>
                  <a:pt x="2" y="15"/>
                </a:lnTo>
                <a:lnTo>
                  <a:pt x="3" y="14"/>
                </a:lnTo>
                <a:lnTo>
                  <a:pt x="5" y="14"/>
                </a:lnTo>
                <a:lnTo>
                  <a:pt x="7" y="13"/>
                </a:lnTo>
                <a:lnTo>
                  <a:pt x="8" y="13"/>
                </a:lnTo>
                <a:lnTo>
                  <a:pt x="10" y="12"/>
                </a:lnTo>
                <a:lnTo>
                  <a:pt x="11" y="11"/>
                </a:lnTo>
                <a:lnTo>
                  <a:pt x="12" y="10"/>
                </a:lnTo>
                <a:lnTo>
                  <a:pt x="13" y="9"/>
                </a:lnTo>
                <a:lnTo>
                  <a:pt x="14" y="8"/>
                </a:lnTo>
                <a:lnTo>
                  <a:pt x="15" y="7"/>
                </a:lnTo>
                <a:lnTo>
                  <a:pt x="16" y="6"/>
                </a:lnTo>
                <a:lnTo>
                  <a:pt x="17" y="5"/>
                </a:lnTo>
                <a:lnTo>
                  <a:pt x="17" y="3"/>
                </a:lnTo>
                <a:lnTo>
                  <a:pt x="17" y="2"/>
                </a:lnTo>
                <a:lnTo>
                  <a:pt x="17" y="0"/>
                </a:lnTo>
                <a:lnTo>
                  <a:pt x="16" y="0"/>
                </a:lnTo>
                <a:lnTo>
                  <a:pt x="16" y="2"/>
                </a:lnTo>
                <a:lnTo>
                  <a:pt x="15" y="3"/>
                </a:lnTo>
                <a:lnTo>
                  <a:pt x="15" y="4"/>
                </a:lnTo>
                <a:lnTo>
                  <a:pt x="14" y="5"/>
                </a:lnTo>
                <a:lnTo>
                  <a:pt x="14" y="6"/>
                </a:lnTo>
                <a:lnTo>
                  <a:pt x="13" y="7"/>
                </a:lnTo>
                <a:lnTo>
                  <a:pt x="12" y="8"/>
                </a:lnTo>
                <a:lnTo>
                  <a:pt x="11" y="9"/>
                </a:lnTo>
                <a:lnTo>
                  <a:pt x="10" y="10"/>
                </a:lnTo>
                <a:lnTo>
                  <a:pt x="9" y="11"/>
                </a:lnTo>
                <a:lnTo>
                  <a:pt x="7" y="12"/>
                </a:lnTo>
                <a:lnTo>
                  <a:pt x="6" y="12"/>
                </a:lnTo>
                <a:lnTo>
                  <a:pt x="5" y="13"/>
                </a:lnTo>
                <a:lnTo>
                  <a:pt x="3" y="13"/>
                </a:lnTo>
                <a:lnTo>
                  <a:pt x="1" y="13"/>
                </a:lnTo>
                <a:lnTo>
                  <a:pt x="0" y="13"/>
                </a:lnTo>
                <a:lnTo>
                  <a:pt x="0" y="13"/>
                </a:lnTo>
                <a:lnTo>
                  <a:pt x="0" y="15"/>
                </a:lnTo>
                <a:close/>
              </a:path>
            </a:pathLst>
          </a:custGeom>
          <a:solidFill>
            <a:srgbClr val="000000"/>
          </a:solidFill>
          <a:ln w="9525">
            <a:noFill/>
            <a:round/>
            <a:headEnd/>
            <a:tailEnd/>
          </a:ln>
        </xdr:spPr>
      </xdr:sp>
      <xdr:sp macro="" textlink="">
        <xdr:nvSpPr>
          <xdr:cNvPr id="1046" name="Freeform 22">
            <a:extLst>
              <a:ext uri="{FF2B5EF4-FFF2-40B4-BE49-F238E27FC236}">
                <a16:creationId xmlns:a16="http://schemas.microsoft.com/office/drawing/2014/main" id="{00000000-0008-0000-0000-000016040000}"/>
              </a:ext>
            </a:extLst>
          </xdr:cNvPr>
          <xdr:cNvSpPr>
            <a:spLocks/>
          </xdr:cNvSpPr>
        </xdr:nvSpPr>
        <xdr:spPr bwMode="auto">
          <a:xfrm>
            <a:off x="662" y="44"/>
            <a:ext cx="18" cy="15"/>
          </a:xfrm>
          <a:custGeom>
            <a:avLst/>
            <a:gdLst/>
            <a:ahLst/>
            <a:cxnLst>
              <a:cxn ang="0">
                <a:pos x="0" y="0"/>
              </a:cxn>
              <a:cxn ang="0">
                <a:pos x="0" y="0"/>
              </a:cxn>
              <a:cxn ang="0">
                <a:pos x="1" y="2"/>
              </a:cxn>
              <a:cxn ang="0">
                <a:pos x="1" y="3"/>
              </a:cxn>
              <a:cxn ang="0">
                <a:pos x="1" y="5"/>
              </a:cxn>
              <a:cxn ang="0">
                <a:pos x="2" y="6"/>
              </a:cxn>
              <a:cxn ang="0">
                <a:pos x="2" y="7"/>
              </a:cxn>
              <a:cxn ang="0">
                <a:pos x="3" y="8"/>
              </a:cxn>
              <a:cxn ang="0">
                <a:pos x="4" y="9"/>
              </a:cxn>
              <a:cxn ang="0">
                <a:pos x="6" y="10"/>
              </a:cxn>
              <a:cxn ang="0">
                <a:pos x="7" y="11"/>
              </a:cxn>
              <a:cxn ang="0">
                <a:pos x="8" y="12"/>
              </a:cxn>
              <a:cxn ang="0">
                <a:pos x="10" y="13"/>
              </a:cxn>
              <a:cxn ang="0">
                <a:pos x="11" y="13"/>
              </a:cxn>
              <a:cxn ang="0">
                <a:pos x="13" y="14"/>
              </a:cxn>
              <a:cxn ang="0">
                <a:pos x="14" y="14"/>
              </a:cxn>
              <a:cxn ang="0">
                <a:pos x="16" y="15"/>
              </a:cxn>
              <a:cxn ang="0">
                <a:pos x="18" y="15"/>
              </a:cxn>
              <a:cxn ang="0">
                <a:pos x="18" y="13"/>
              </a:cxn>
              <a:cxn ang="0">
                <a:pos x="16" y="13"/>
              </a:cxn>
              <a:cxn ang="0">
                <a:pos x="15" y="13"/>
              </a:cxn>
              <a:cxn ang="0">
                <a:pos x="13" y="13"/>
              </a:cxn>
              <a:cxn ang="0">
                <a:pos x="12" y="12"/>
              </a:cxn>
              <a:cxn ang="0">
                <a:pos x="10" y="12"/>
              </a:cxn>
              <a:cxn ang="0">
                <a:pos x="9" y="11"/>
              </a:cxn>
              <a:cxn ang="0">
                <a:pos x="8" y="10"/>
              </a:cxn>
              <a:cxn ang="0">
                <a:pos x="7" y="9"/>
              </a:cxn>
              <a:cxn ang="0">
                <a:pos x="6" y="8"/>
              </a:cxn>
              <a:cxn ang="0">
                <a:pos x="5" y="7"/>
              </a:cxn>
              <a:cxn ang="0">
                <a:pos x="4" y="6"/>
              </a:cxn>
              <a:cxn ang="0">
                <a:pos x="3" y="5"/>
              </a:cxn>
              <a:cxn ang="0">
                <a:pos x="3" y="4"/>
              </a:cxn>
              <a:cxn ang="0">
                <a:pos x="2" y="3"/>
              </a:cxn>
              <a:cxn ang="0">
                <a:pos x="2" y="2"/>
              </a:cxn>
              <a:cxn ang="0">
                <a:pos x="2" y="0"/>
              </a:cxn>
              <a:cxn ang="0">
                <a:pos x="2" y="0"/>
              </a:cxn>
              <a:cxn ang="0">
                <a:pos x="0" y="0"/>
              </a:cxn>
            </a:cxnLst>
            <a:rect l="0" t="0" r="r" b="b"/>
            <a:pathLst>
              <a:path w="18" h="15">
                <a:moveTo>
                  <a:pt x="0" y="0"/>
                </a:moveTo>
                <a:lnTo>
                  <a:pt x="0" y="0"/>
                </a:lnTo>
                <a:lnTo>
                  <a:pt x="1" y="2"/>
                </a:lnTo>
                <a:lnTo>
                  <a:pt x="1" y="3"/>
                </a:lnTo>
                <a:lnTo>
                  <a:pt x="1" y="5"/>
                </a:lnTo>
                <a:lnTo>
                  <a:pt x="2" y="6"/>
                </a:lnTo>
                <a:lnTo>
                  <a:pt x="2" y="7"/>
                </a:lnTo>
                <a:lnTo>
                  <a:pt x="3" y="8"/>
                </a:lnTo>
                <a:lnTo>
                  <a:pt x="4" y="9"/>
                </a:lnTo>
                <a:lnTo>
                  <a:pt x="6" y="10"/>
                </a:lnTo>
                <a:lnTo>
                  <a:pt x="7" y="11"/>
                </a:lnTo>
                <a:lnTo>
                  <a:pt x="8" y="12"/>
                </a:lnTo>
                <a:lnTo>
                  <a:pt x="10" y="13"/>
                </a:lnTo>
                <a:lnTo>
                  <a:pt x="11" y="13"/>
                </a:lnTo>
                <a:lnTo>
                  <a:pt x="13" y="14"/>
                </a:lnTo>
                <a:lnTo>
                  <a:pt x="14" y="14"/>
                </a:lnTo>
                <a:lnTo>
                  <a:pt x="16" y="15"/>
                </a:lnTo>
                <a:lnTo>
                  <a:pt x="18" y="15"/>
                </a:lnTo>
                <a:lnTo>
                  <a:pt x="18" y="13"/>
                </a:lnTo>
                <a:lnTo>
                  <a:pt x="16" y="13"/>
                </a:lnTo>
                <a:lnTo>
                  <a:pt x="15" y="13"/>
                </a:lnTo>
                <a:lnTo>
                  <a:pt x="13" y="13"/>
                </a:lnTo>
                <a:lnTo>
                  <a:pt x="12" y="12"/>
                </a:lnTo>
                <a:lnTo>
                  <a:pt x="10" y="12"/>
                </a:lnTo>
                <a:lnTo>
                  <a:pt x="9" y="11"/>
                </a:lnTo>
                <a:lnTo>
                  <a:pt x="8" y="10"/>
                </a:lnTo>
                <a:lnTo>
                  <a:pt x="7" y="9"/>
                </a:lnTo>
                <a:lnTo>
                  <a:pt x="6" y="8"/>
                </a:lnTo>
                <a:lnTo>
                  <a:pt x="5" y="7"/>
                </a:lnTo>
                <a:lnTo>
                  <a:pt x="4" y="6"/>
                </a:lnTo>
                <a:lnTo>
                  <a:pt x="3" y="5"/>
                </a:lnTo>
                <a:lnTo>
                  <a:pt x="3" y="4"/>
                </a:lnTo>
                <a:lnTo>
                  <a:pt x="2" y="3"/>
                </a:lnTo>
                <a:lnTo>
                  <a:pt x="2" y="2"/>
                </a:lnTo>
                <a:lnTo>
                  <a:pt x="2" y="0"/>
                </a:lnTo>
                <a:lnTo>
                  <a:pt x="2" y="0"/>
                </a:lnTo>
                <a:lnTo>
                  <a:pt x="0" y="0"/>
                </a:lnTo>
                <a:close/>
              </a:path>
            </a:pathLst>
          </a:custGeom>
          <a:solidFill>
            <a:srgbClr val="000000"/>
          </a:solidFill>
          <a:ln w="9525">
            <a:noFill/>
            <a:round/>
            <a:headEnd/>
            <a:tailEnd/>
          </a:ln>
        </xdr:spPr>
      </xdr:sp>
      <xdr:sp macro="" textlink="">
        <xdr:nvSpPr>
          <xdr:cNvPr id="1047" name="Freeform 23">
            <a:extLst>
              <a:ext uri="{FF2B5EF4-FFF2-40B4-BE49-F238E27FC236}">
                <a16:creationId xmlns:a16="http://schemas.microsoft.com/office/drawing/2014/main" id="{00000000-0008-0000-0000-000017040000}"/>
              </a:ext>
            </a:extLst>
          </xdr:cNvPr>
          <xdr:cNvSpPr>
            <a:spLocks/>
          </xdr:cNvSpPr>
        </xdr:nvSpPr>
        <xdr:spPr bwMode="auto">
          <a:xfrm>
            <a:off x="662" y="30"/>
            <a:ext cx="18" cy="14"/>
          </a:xfrm>
          <a:custGeom>
            <a:avLst/>
            <a:gdLst/>
            <a:ahLst/>
            <a:cxnLst>
              <a:cxn ang="0">
                <a:pos x="18" y="0"/>
              </a:cxn>
              <a:cxn ang="0">
                <a:pos x="18" y="0"/>
              </a:cxn>
              <a:cxn ang="0">
                <a:pos x="16" y="0"/>
              </a:cxn>
              <a:cxn ang="0">
                <a:pos x="14" y="0"/>
              </a:cxn>
              <a:cxn ang="0">
                <a:pos x="13" y="0"/>
              </a:cxn>
              <a:cxn ang="0">
                <a:pos x="11" y="1"/>
              </a:cxn>
              <a:cxn ang="0">
                <a:pos x="10" y="2"/>
              </a:cxn>
              <a:cxn ang="0">
                <a:pos x="8" y="2"/>
              </a:cxn>
              <a:cxn ang="0">
                <a:pos x="7" y="3"/>
              </a:cxn>
              <a:cxn ang="0">
                <a:pos x="6" y="4"/>
              </a:cxn>
              <a:cxn ang="0">
                <a:pos x="4" y="5"/>
              </a:cxn>
              <a:cxn ang="0">
                <a:pos x="3" y="6"/>
              </a:cxn>
              <a:cxn ang="0">
                <a:pos x="2" y="7"/>
              </a:cxn>
              <a:cxn ang="0">
                <a:pos x="2" y="9"/>
              </a:cxn>
              <a:cxn ang="0">
                <a:pos x="1" y="10"/>
              </a:cxn>
              <a:cxn ang="0">
                <a:pos x="1" y="11"/>
              </a:cxn>
              <a:cxn ang="0">
                <a:pos x="1" y="13"/>
              </a:cxn>
              <a:cxn ang="0">
                <a:pos x="0" y="14"/>
              </a:cxn>
              <a:cxn ang="0">
                <a:pos x="2" y="14"/>
              </a:cxn>
              <a:cxn ang="0">
                <a:pos x="2" y="13"/>
              </a:cxn>
              <a:cxn ang="0">
                <a:pos x="2" y="12"/>
              </a:cxn>
              <a:cxn ang="0">
                <a:pos x="3" y="10"/>
              </a:cxn>
              <a:cxn ang="0">
                <a:pos x="3" y="9"/>
              </a:cxn>
              <a:cxn ang="0">
                <a:pos x="4" y="8"/>
              </a:cxn>
              <a:cxn ang="0">
                <a:pos x="5" y="7"/>
              </a:cxn>
              <a:cxn ang="0">
                <a:pos x="6" y="6"/>
              </a:cxn>
              <a:cxn ang="0">
                <a:pos x="7" y="5"/>
              </a:cxn>
              <a:cxn ang="0">
                <a:pos x="8" y="4"/>
              </a:cxn>
              <a:cxn ang="0">
                <a:pos x="9" y="3"/>
              </a:cxn>
              <a:cxn ang="0">
                <a:pos x="10" y="3"/>
              </a:cxn>
              <a:cxn ang="0">
                <a:pos x="12" y="2"/>
              </a:cxn>
              <a:cxn ang="0">
                <a:pos x="13" y="2"/>
              </a:cxn>
              <a:cxn ang="0">
                <a:pos x="15" y="2"/>
              </a:cxn>
              <a:cxn ang="0">
                <a:pos x="16" y="1"/>
              </a:cxn>
              <a:cxn ang="0">
                <a:pos x="18" y="1"/>
              </a:cxn>
              <a:cxn ang="0">
                <a:pos x="18" y="1"/>
              </a:cxn>
              <a:cxn ang="0">
                <a:pos x="18" y="0"/>
              </a:cxn>
            </a:cxnLst>
            <a:rect l="0" t="0" r="r" b="b"/>
            <a:pathLst>
              <a:path w="18" h="14">
                <a:moveTo>
                  <a:pt x="18" y="0"/>
                </a:moveTo>
                <a:lnTo>
                  <a:pt x="18" y="0"/>
                </a:lnTo>
                <a:lnTo>
                  <a:pt x="16" y="0"/>
                </a:lnTo>
                <a:lnTo>
                  <a:pt x="14" y="0"/>
                </a:lnTo>
                <a:lnTo>
                  <a:pt x="13" y="0"/>
                </a:lnTo>
                <a:lnTo>
                  <a:pt x="11" y="1"/>
                </a:lnTo>
                <a:lnTo>
                  <a:pt x="10" y="2"/>
                </a:lnTo>
                <a:lnTo>
                  <a:pt x="8" y="2"/>
                </a:lnTo>
                <a:lnTo>
                  <a:pt x="7" y="3"/>
                </a:lnTo>
                <a:lnTo>
                  <a:pt x="6" y="4"/>
                </a:lnTo>
                <a:lnTo>
                  <a:pt x="4" y="5"/>
                </a:lnTo>
                <a:lnTo>
                  <a:pt x="3" y="6"/>
                </a:lnTo>
                <a:lnTo>
                  <a:pt x="2" y="7"/>
                </a:lnTo>
                <a:lnTo>
                  <a:pt x="2" y="9"/>
                </a:lnTo>
                <a:lnTo>
                  <a:pt x="1" y="10"/>
                </a:lnTo>
                <a:lnTo>
                  <a:pt x="1" y="11"/>
                </a:lnTo>
                <a:lnTo>
                  <a:pt x="1" y="13"/>
                </a:lnTo>
                <a:lnTo>
                  <a:pt x="0" y="14"/>
                </a:lnTo>
                <a:lnTo>
                  <a:pt x="2" y="14"/>
                </a:lnTo>
                <a:lnTo>
                  <a:pt x="2" y="13"/>
                </a:lnTo>
                <a:lnTo>
                  <a:pt x="2" y="12"/>
                </a:lnTo>
                <a:lnTo>
                  <a:pt x="3" y="10"/>
                </a:lnTo>
                <a:lnTo>
                  <a:pt x="3" y="9"/>
                </a:lnTo>
                <a:lnTo>
                  <a:pt x="4" y="8"/>
                </a:lnTo>
                <a:lnTo>
                  <a:pt x="5" y="7"/>
                </a:lnTo>
                <a:lnTo>
                  <a:pt x="6" y="6"/>
                </a:lnTo>
                <a:lnTo>
                  <a:pt x="7" y="5"/>
                </a:lnTo>
                <a:lnTo>
                  <a:pt x="8" y="4"/>
                </a:lnTo>
                <a:lnTo>
                  <a:pt x="9" y="3"/>
                </a:lnTo>
                <a:lnTo>
                  <a:pt x="10" y="3"/>
                </a:lnTo>
                <a:lnTo>
                  <a:pt x="12" y="2"/>
                </a:lnTo>
                <a:lnTo>
                  <a:pt x="13" y="2"/>
                </a:lnTo>
                <a:lnTo>
                  <a:pt x="15" y="2"/>
                </a:lnTo>
                <a:lnTo>
                  <a:pt x="16" y="1"/>
                </a:lnTo>
                <a:lnTo>
                  <a:pt x="18" y="1"/>
                </a:lnTo>
                <a:lnTo>
                  <a:pt x="18" y="1"/>
                </a:lnTo>
                <a:lnTo>
                  <a:pt x="18" y="0"/>
                </a:lnTo>
                <a:close/>
              </a:path>
            </a:pathLst>
          </a:custGeom>
          <a:solidFill>
            <a:srgbClr val="000000"/>
          </a:solidFill>
          <a:ln w="9525">
            <a:noFill/>
            <a:round/>
            <a:headEnd/>
            <a:tailEnd/>
          </a:ln>
        </xdr:spPr>
      </xdr:sp>
      <xdr:sp macro="" textlink="">
        <xdr:nvSpPr>
          <xdr:cNvPr id="1048" name="Freeform 24">
            <a:extLst>
              <a:ext uri="{FF2B5EF4-FFF2-40B4-BE49-F238E27FC236}">
                <a16:creationId xmlns:a16="http://schemas.microsoft.com/office/drawing/2014/main" id="{00000000-0008-0000-0000-000018040000}"/>
              </a:ext>
            </a:extLst>
          </xdr:cNvPr>
          <xdr:cNvSpPr>
            <a:spLocks/>
          </xdr:cNvSpPr>
        </xdr:nvSpPr>
        <xdr:spPr bwMode="auto">
          <a:xfrm>
            <a:off x="690" y="44"/>
            <a:ext cx="5" cy="2"/>
          </a:xfrm>
          <a:custGeom>
            <a:avLst/>
            <a:gdLst/>
            <a:ahLst/>
            <a:cxnLst>
              <a:cxn ang="0">
                <a:pos x="2" y="1"/>
              </a:cxn>
              <a:cxn ang="0">
                <a:pos x="1" y="2"/>
              </a:cxn>
              <a:cxn ang="0">
                <a:pos x="5" y="2"/>
              </a:cxn>
              <a:cxn ang="0">
                <a:pos x="5" y="0"/>
              </a:cxn>
              <a:cxn ang="0">
                <a:pos x="1" y="0"/>
              </a:cxn>
              <a:cxn ang="0">
                <a:pos x="0" y="1"/>
              </a:cxn>
              <a:cxn ang="0">
                <a:pos x="1" y="0"/>
              </a:cxn>
              <a:cxn ang="0">
                <a:pos x="1" y="0"/>
              </a:cxn>
              <a:cxn ang="0">
                <a:pos x="0" y="1"/>
              </a:cxn>
              <a:cxn ang="0">
                <a:pos x="2" y="1"/>
              </a:cxn>
            </a:cxnLst>
            <a:rect l="0" t="0" r="r" b="b"/>
            <a:pathLst>
              <a:path w="5" h="2">
                <a:moveTo>
                  <a:pt x="2" y="1"/>
                </a:moveTo>
                <a:lnTo>
                  <a:pt x="1" y="2"/>
                </a:lnTo>
                <a:lnTo>
                  <a:pt x="5" y="2"/>
                </a:lnTo>
                <a:lnTo>
                  <a:pt x="5" y="0"/>
                </a:lnTo>
                <a:lnTo>
                  <a:pt x="1" y="0"/>
                </a:lnTo>
                <a:lnTo>
                  <a:pt x="0" y="1"/>
                </a:lnTo>
                <a:lnTo>
                  <a:pt x="1" y="0"/>
                </a:lnTo>
                <a:lnTo>
                  <a:pt x="1" y="0"/>
                </a:lnTo>
                <a:lnTo>
                  <a:pt x="0" y="1"/>
                </a:lnTo>
                <a:lnTo>
                  <a:pt x="2" y="1"/>
                </a:lnTo>
                <a:close/>
              </a:path>
            </a:pathLst>
          </a:custGeom>
          <a:solidFill>
            <a:srgbClr val="000000"/>
          </a:solidFill>
          <a:ln w="9525">
            <a:noFill/>
            <a:round/>
            <a:headEnd/>
            <a:tailEnd/>
          </a:ln>
        </xdr:spPr>
      </xdr:sp>
      <xdr:sp macro="" textlink="">
        <xdr:nvSpPr>
          <xdr:cNvPr id="1049" name="Freeform 25">
            <a:extLst>
              <a:ext uri="{FF2B5EF4-FFF2-40B4-BE49-F238E27FC236}">
                <a16:creationId xmlns:a16="http://schemas.microsoft.com/office/drawing/2014/main" id="{00000000-0008-0000-0000-000019040000}"/>
              </a:ext>
            </a:extLst>
          </xdr:cNvPr>
          <xdr:cNvSpPr>
            <a:spLocks/>
          </xdr:cNvSpPr>
        </xdr:nvSpPr>
        <xdr:spPr bwMode="auto">
          <a:xfrm>
            <a:off x="685" y="45"/>
            <a:ext cx="7" cy="10"/>
          </a:xfrm>
          <a:custGeom>
            <a:avLst/>
            <a:gdLst/>
            <a:ahLst/>
            <a:cxnLst>
              <a:cxn ang="0">
                <a:pos x="1" y="10"/>
              </a:cxn>
              <a:cxn ang="0">
                <a:pos x="2" y="10"/>
              </a:cxn>
              <a:cxn ang="0">
                <a:pos x="7" y="0"/>
              </a:cxn>
              <a:cxn ang="0">
                <a:pos x="5" y="0"/>
              </a:cxn>
              <a:cxn ang="0">
                <a:pos x="0" y="9"/>
              </a:cxn>
              <a:cxn ang="0">
                <a:pos x="1" y="9"/>
              </a:cxn>
              <a:cxn ang="0">
                <a:pos x="1" y="10"/>
              </a:cxn>
              <a:cxn ang="0">
                <a:pos x="2" y="10"/>
              </a:cxn>
              <a:cxn ang="0">
                <a:pos x="2" y="10"/>
              </a:cxn>
              <a:cxn ang="0">
                <a:pos x="1" y="10"/>
              </a:cxn>
            </a:cxnLst>
            <a:rect l="0" t="0" r="r" b="b"/>
            <a:pathLst>
              <a:path w="7" h="10">
                <a:moveTo>
                  <a:pt x="1" y="10"/>
                </a:moveTo>
                <a:lnTo>
                  <a:pt x="2" y="10"/>
                </a:lnTo>
                <a:lnTo>
                  <a:pt x="7" y="0"/>
                </a:lnTo>
                <a:lnTo>
                  <a:pt x="5" y="0"/>
                </a:lnTo>
                <a:lnTo>
                  <a:pt x="0" y="9"/>
                </a:lnTo>
                <a:lnTo>
                  <a:pt x="1" y="9"/>
                </a:lnTo>
                <a:lnTo>
                  <a:pt x="1" y="10"/>
                </a:lnTo>
                <a:lnTo>
                  <a:pt x="2" y="10"/>
                </a:lnTo>
                <a:lnTo>
                  <a:pt x="2" y="10"/>
                </a:lnTo>
                <a:lnTo>
                  <a:pt x="1" y="10"/>
                </a:lnTo>
                <a:close/>
              </a:path>
            </a:pathLst>
          </a:custGeom>
          <a:solidFill>
            <a:srgbClr val="000000"/>
          </a:solidFill>
          <a:ln w="9525">
            <a:noFill/>
            <a:round/>
            <a:headEnd/>
            <a:tailEnd/>
          </a:ln>
        </xdr:spPr>
      </xdr:sp>
      <xdr:sp macro="" textlink="">
        <xdr:nvSpPr>
          <xdr:cNvPr id="1050" name="Freeform 26">
            <a:extLst>
              <a:ext uri="{FF2B5EF4-FFF2-40B4-BE49-F238E27FC236}">
                <a16:creationId xmlns:a16="http://schemas.microsoft.com/office/drawing/2014/main" id="{00000000-0008-0000-0000-00001A040000}"/>
              </a:ext>
            </a:extLst>
          </xdr:cNvPr>
          <xdr:cNvSpPr>
            <a:spLocks/>
          </xdr:cNvSpPr>
        </xdr:nvSpPr>
        <xdr:spPr bwMode="auto">
          <a:xfrm>
            <a:off x="673" y="54"/>
            <a:ext cx="13" cy="1"/>
          </a:xfrm>
          <a:custGeom>
            <a:avLst/>
            <a:gdLst/>
            <a:ahLst/>
            <a:cxnLst>
              <a:cxn ang="0">
                <a:pos x="0" y="1"/>
              </a:cxn>
              <a:cxn ang="0">
                <a:pos x="0" y="1"/>
              </a:cxn>
              <a:cxn ang="0">
                <a:pos x="13" y="1"/>
              </a:cxn>
              <a:cxn ang="0">
                <a:pos x="13" y="0"/>
              </a:cxn>
              <a:cxn ang="0">
                <a:pos x="0" y="0"/>
              </a:cxn>
              <a:cxn ang="0">
                <a:pos x="0" y="1"/>
              </a:cxn>
            </a:cxnLst>
            <a:rect l="0" t="0" r="r" b="b"/>
            <a:pathLst>
              <a:path w="13" h="1">
                <a:moveTo>
                  <a:pt x="0" y="1"/>
                </a:moveTo>
                <a:lnTo>
                  <a:pt x="0" y="1"/>
                </a:lnTo>
                <a:lnTo>
                  <a:pt x="13" y="1"/>
                </a:lnTo>
                <a:lnTo>
                  <a:pt x="13" y="0"/>
                </a:lnTo>
                <a:lnTo>
                  <a:pt x="0" y="0"/>
                </a:lnTo>
                <a:lnTo>
                  <a:pt x="0" y="1"/>
                </a:lnTo>
                <a:close/>
              </a:path>
            </a:pathLst>
          </a:custGeom>
          <a:solidFill>
            <a:srgbClr val="000000"/>
          </a:solidFill>
          <a:ln w="9525">
            <a:noFill/>
            <a:round/>
            <a:headEnd/>
            <a:tailEnd/>
          </a:ln>
        </xdr:spPr>
      </xdr:sp>
      <xdr:sp macro="" textlink="">
        <xdr:nvSpPr>
          <xdr:cNvPr id="1051" name="Freeform 27">
            <a:extLst>
              <a:ext uri="{FF2B5EF4-FFF2-40B4-BE49-F238E27FC236}">
                <a16:creationId xmlns:a16="http://schemas.microsoft.com/office/drawing/2014/main" id="{00000000-0008-0000-0000-00001B040000}"/>
              </a:ext>
            </a:extLst>
          </xdr:cNvPr>
          <xdr:cNvSpPr>
            <a:spLocks/>
          </xdr:cNvSpPr>
        </xdr:nvSpPr>
        <xdr:spPr bwMode="auto">
          <a:xfrm>
            <a:off x="673" y="52"/>
            <a:ext cx="12" cy="1"/>
          </a:xfrm>
          <a:custGeom>
            <a:avLst/>
            <a:gdLst/>
            <a:ahLst/>
            <a:cxnLst>
              <a:cxn ang="0">
                <a:pos x="12" y="0"/>
              </a:cxn>
              <a:cxn ang="0">
                <a:pos x="12" y="0"/>
              </a:cxn>
              <a:cxn ang="0">
                <a:pos x="0" y="0"/>
              </a:cxn>
              <a:cxn ang="0">
                <a:pos x="0" y="1"/>
              </a:cxn>
              <a:cxn ang="0">
                <a:pos x="12" y="1"/>
              </a:cxn>
              <a:cxn ang="0">
                <a:pos x="12" y="0"/>
              </a:cxn>
            </a:cxnLst>
            <a:rect l="0" t="0" r="r" b="b"/>
            <a:pathLst>
              <a:path w="12" h="1">
                <a:moveTo>
                  <a:pt x="12" y="0"/>
                </a:moveTo>
                <a:lnTo>
                  <a:pt x="12" y="0"/>
                </a:lnTo>
                <a:lnTo>
                  <a:pt x="0" y="0"/>
                </a:lnTo>
                <a:lnTo>
                  <a:pt x="0" y="1"/>
                </a:lnTo>
                <a:lnTo>
                  <a:pt x="12" y="1"/>
                </a:lnTo>
                <a:lnTo>
                  <a:pt x="12" y="0"/>
                </a:lnTo>
                <a:close/>
              </a:path>
            </a:pathLst>
          </a:custGeom>
          <a:solidFill>
            <a:srgbClr val="000000"/>
          </a:solidFill>
          <a:ln w="9525">
            <a:noFill/>
            <a:round/>
            <a:headEnd/>
            <a:tailEnd/>
          </a:ln>
        </xdr:spPr>
      </xdr:sp>
      <xdr:sp macro="" textlink="">
        <xdr:nvSpPr>
          <xdr:cNvPr id="1052" name="Freeform 28">
            <a:extLst>
              <a:ext uri="{FF2B5EF4-FFF2-40B4-BE49-F238E27FC236}">
                <a16:creationId xmlns:a16="http://schemas.microsoft.com/office/drawing/2014/main" id="{00000000-0008-0000-0000-00001C040000}"/>
              </a:ext>
            </a:extLst>
          </xdr:cNvPr>
          <xdr:cNvSpPr>
            <a:spLocks/>
          </xdr:cNvSpPr>
        </xdr:nvSpPr>
        <xdr:spPr bwMode="auto">
          <a:xfrm>
            <a:off x="671" y="44"/>
            <a:ext cx="18" cy="2"/>
          </a:xfrm>
          <a:custGeom>
            <a:avLst/>
            <a:gdLst/>
            <a:ahLst/>
            <a:cxnLst>
              <a:cxn ang="0">
                <a:pos x="0" y="1"/>
              </a:cxn>
              <a:cxn ang="0">
                <a:pos x="0" y="2"/>
              </a:cxn>
              <a:cxn ang="0">
                <a:pos x="18" y="2"/>
              </a:cxn>
              <a:cxn ang="0">
                <a:pos x="18" y="0"/>
              </a:cxn>
              <a:cxn ang="0">
                <a:pos x="0" y="0"/>
              </a:cxn>
              <a:cxn ang="0">
                <a:pos x="0" y="1"/>
              </a:cxn>
            </a:cxnLst>
            <a:rect l="0" t="0" r="r" b="b"/>
            <a:pathLst>
              <a:path w="18" h="2">
                <a:moveTo>
                  <a:pt x="0" y="1"/>
                </a:moveTo>
                <a:lnTo>
                  <a:pt x="0" y="2"/>
                </a:lnTo>
                <a:lnTo>
                  <a:pt x="18" y="2"/>
                </a:lnTo>
                <a:lnTo>
                  <a:pt x="18" y="0"/>
                </a:lnTo>
                <a:lnTo>
                  <a:pt x="0" y="0"/>
                </a:lnTo>
                <a:lnTo>
                  <a:pt x="0" y="1"/>
                </a:lnTo>
                <a:close/>
              </a:path>
            </a:pathLst>
          </a:custGeom>
          <a:solidFill>
            <a:srgbClr val="000000"/>
          </a:solidFill>
          <a:ln w="9525">
            <a:noFill/>
            <a:round/>
            <a:headEnd/>
            <a:tailEnd/>
          </a:ln>
        </xdr:spPr>
      </xdr:sp>
      <xdr:sp macro="" textlink="">
        <xdr:nvSpPr>
          <xdr:cNvPr id="1053" name="Freeform 29">
            <a:extLst>
              <a:ext uri="{FF2B5EF4-FFF2-40B4-BE49-F238E27FC236}">
                <a16:creationId xmlns:a16="http://schemas.microsoft.com/office/drawing/2014/main" id="{00000000-0008-0000-0000-00001D040000}"/>
              </a:ext>
            </a:extLst>
          </xdr:cNvPr>
          <xdr:cNvSpPr>
            <a:spLocks/>
          </xdr:cNvSpPr>
        </xdr:nvSpPr>
        <xdr:spPr bwMode="auto">
          <a:xfrm>
            <a:off x="673"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1054" name="Freeform 30">
            <a:extLst>
              <a:ext uri="{FF2B5EF4-FFF2-40B4-BE49-F238E27FC236}">
                <a16:creationId xmlns:a16="http://schemas.microsoft.com/office/drawing/2014/main" id="{00000000-0008-0000-0000-00001E040000}"/>
              </a:ext>
            </a:extLst>
          </xdr:cNvPr>
          <xdr:cNvSpPr>
            <a:spLocks/>
          </xdr:cNvSpPr>
        </xdr:nvSpPr>
        <xdr:spPr bwMode="auto">
          <a:xfrm>
            <a:off x="682"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1055" name="Freeform 31">
            <a:extLst>
              <a:ext uri="{FF2B5EF4-FFF2-40B4-BE49-F238E27FC236}">
                <a16:creationId xmlns:a16="http://schemas.microsoft.com/office/drawing/2014/main" id="{00000000-0008-0000-0000-00001F040000}"/>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close/>
              </a:path>
            </a:pathLst>
          </a:custGeom>
          <a:solidFill>
            <a:srgbClr val="000000"/>
          </a:solidFill>
          <a:ln w="9525">
            <a:noFill/>
            <a:round/>
            <a:headEnd/>
            <a:tailEnd/>
          </a:ln>
        </xdr:spPr>
      </xdr:sp>
      <xdr:sp macro="" textlink="">
        <xdr:nvSpPr>
          <xdr:cNvPr id="1056" name="Freeform 32">
            <a:extLst>
              <a:ext uri="{FF2B5EF4-FFF2-40B4-BE49-F238E27FC236}">
                <a16:creationId xmlns:a16="http://schemas.microsoft.com/office/drawing/2014/main" id="{00000000-0008-0000-0000-000020040000}"/>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path>
            </a:pathLst>
          </a:custGeom>
          <a:noFill/>
          <a:ln w="0" cap="sq">
            <a:solidFill>
              <a:srgbClr val="000000"/>
            </a:solidFill>
            <a:prstDash val="solid"/>
            <a:miter lim="800000"/>
            <a:headEnd/>
            <a:tailEnd/>
          </a:ln>
        </xdr:spPr>
      </xdr:sp>
      <xdr:sp macro="" textlink="">
        <xdr:nvSpPr>
          <xdr:cNvPr id="1057" name="Freeform 33">
            <a:extLst>
              <a:ext uri="{FF2B5EF4-FFF2-40B4-BE49-F238E27FC236}">
                <a16:creationId xmlns:a16="http://schemas.microsoft.com/office/drawing/2014/main" id="{00000000-0008-0000-0000-000021040000}"/>
              </a:ext>
            </a:extLst>
          </xdr:cNvPr>
          <xdr:cNvSpPr>
            <a:spLocks noEditPoints="1"/>
          </xdr:cNvSpPr>
        </xdr:nvSpPr>
        <xdr:spPr bwMode="auto">
          <a:xfrm>
            <a:off x="552" y="35"/>
            <a:ext cx="8" cy="6"/>
          </a:xfrm>
          <a:custGeom>
            <a:avLst/>
            <a:gdLst/>
            <a:ahLst/>
            <a:cxnLst>
              <a:cxn ang="0">
                <a:pos x="3" y="0"/>
              </a:cxn>
              <a:cxn ang="0">
                <a:pos x="4" y="0"/>
              </a:cxn>
              <a:cxn ang="0">
                <a:pos x="4" y="0"/>
              </a:cxn>
              <a:cxn ang="0">
                <a:pos x="4" y="0"/>
              </a:cxn>
              <a:cxn ang="0">
                <a:pos x="5" y="0"/>
              </a:cxn>
              <a:cxn ang="0">
                <a:pos x="5" y="1"/>
              </a:cxn>
              <a:cxn ang="0">
                <a:pos x="5" y="1"/>
              </a:cxn>
              <a:cxn ang="0">
                <a:pos x="6" y="2"/>
              </a:cxn>
              <a:cxn ang="0">
                <a:pos x="6" y="2"/>
              </a:cxn>
              <a:cxn ang="0">
                <a:pos x="6" y="2"/>
              </a:cxn>
              <a:cxn ang="0">
                <a:pos x="6" y="3"/>
              </a:cxn>
              <a:cxn ang="0">
                <a:pos x="6" y="3"/>
              </a:cxn>
              <a:cxn ang="0">
                <a:pos x="6" y="3"/>
              </a:cxn>
              <a:cxn ang="0">
                <a:pos x="6" y="4"/>
              </a:cxn>
              <a:cxn ang="0">
                <a:pos x="6" y="4"/>
              </a:cxn>
              <a:cxn ang="0">
                <a:pos x="6" y="4"/>
              </a:cxn>
              <a:cxn ang="0">
                <a:pos x="5" y="4"/>
              </a:cxn>
              <a:cxn ang="0">
                <a:pos x="5" y="5"/>
              </a:cxn>
              <a:cxn ang="0">
                <a:pos x="5" y="5"/>
              </a:cxn>
              <a:cxn ang="0">
                <a:pos x="5" y="5"/>
              </a:cxn>
              <a:cxn ang="0">
                <a:pos x="4" y="5"/>
              </a:cxn>
              <a:cxn ang="0">
                <a:pos x="4" y="6"/>
              </a:cxn>
              <a:cxn ang="0">
                <a:pos x="4" y="6"/>
              </a:cxn>
              <a:cxn ang="0">
                <a:pos x="4" y="6"/>
              </a:cxn>
              <a:cxn ang="0">
                <a:pos x="3" y="6"/>
              </a:cxn>
              <a:cxn ang="0">
                <a:pos x="0" y="0"/>
              </a:cxn>
              <a:cxn ang="0">
                <a:pos x="3" y="5"/>
              </a:cxn>
              <a:cxn ang="0">
                <a:pos x="3" y="5"/>
              </a:cxn>
              <a:cxn ang="0">
                <a:pos x="4" y="5"/>
              </a:cxn>
              <a:cxn ang="0">
                <a:pos x="4" y="4"/>
              </a:cxn>
              <a:cxn ang="0">
                <a:pos x="4" y="4"/>
              </a:cxn>
              <a:cxn ang="0">
                <a:pos x="4" y="4"/>
              </a:cxn>
              <a:cxn ang="0">
                <a:pos x="4" y="3"/>
              </a:cxn>
              <a:cxn ang="0">
                <a:pos x="4" y="3"/>
              </a:cxn>
              <a:cxn ang="0">
                <a:pos x="4" y="3"/>
              </a:cxn>
              <a:cxn ang="0">
                <a:pos x="4" y="2"/>
              </a:cxn>
              <a:cxn ang="0">
                <a:pos x="4" y="2"/>
              </a:cxn>
              <a:cxn ang="0">
                <a:pos x="4" y="2"/>
              </a:cxn>
              <a:cxn ang="0">
                <a:pos x="4" y="1"/>
              </a:cxn>
              <a:cxn ang="0">
                <a:pos x="4" y="1"/>
              </a:cxn>
              <a:cxn ang="0">
                <a:pos x="4" y="1"/>
              </a:cxn>
              <a:cxn ang="0">
                <a:pos x="3" y="1"/>
              </a:cxn>
              <a:cxn ang="0">
                <a:pos x="3" y="1"/>
              </a:cxn>
              <a:cxn ang="0">
                <a:pos x="2" y="5"/>
              </a:cxn>
              <a:cxn ang="0">
                <a:pos x="8" y="1"/>
              </a:cxn>
              <a:cxn ang="0">
                <a:pos x="7" y="6"/>
              </a:cxn>
              <a:cxn ang="0">
                <a:pos x="7" y="0"/>
              </a:cxn>
              <a:cxn ang="0">
                <a:pos x="8" y="1"/>
              </a:cxn>
              <a:cxn ang="0">
                <a:pos x="7" y="0"/>
              </a:cxn>
            </a:cxnLst>
            <a:rect l="0" t="0" r="r" b="b"/>
            <a:pathLst>
              <a:path w="8"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0" y="6"/>
                </a:lnTo>
                <a:lnTo>
                  <a:pt x="0" y="0"/>
                </a:lnTo>
                <a:close/>
                <a:moveTo>
                  <a:pt x="2" y="5"/>
                </a:moveTo>
                <a:lnTo>
                  <a:pt x="3" y="5"/>
                </a:lnTo>
                <a:lnTo>
                  <a:pt x="3" y="5"/>
                </a:lnTo>
                <a:lnTo>
                  <a:pt x="3" y="5"/>
                </a:lnTo>
                <a:lnTo>
                  <a:pt x="3" y="5"/>
                </a:lnTo>
                <a:lnTo>
                  <a:pt x="4" y="5"/>
                </a:lnTo>
                <a:lnTo>
                  <a:pt x="4" y="5"/>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1"/>
                </a:moveTo>
                <a:lnTo>
                  <a:pt x="8" y="1"/>
                </a:lnTo>
                <a:lnTo>
                  <a:pt x="8" y="6"/>
                </a:lnTo>
                <a:lnTo>
                  <a:pt x="7" y="6"/>
                </a:lnTo>
                <a:lnTo>
                  <a:pt x="7" y="1"/>
                </a:lnTo>
                <a:close/>
                <a:moveTo>
                  <a:pt x="7" y="0"/>
                </a:moveTo>
                <a:lnTo>
                  <a:pt x="8" y="0"/>
                </a:lnTo>
                <a:lnTo>
                  <a:pt x="8" y="1"/>
                </a:lnTo>
                <a:lnTo>
                  <a:pt x="7" y="1"/>
                </a:lnTo>
                <a:lnTo>
                  <a:pt x="7" y="0"/>
                </a:lnTo>
                <a:close/>
              </a:path>
            </a:pathLst>
          </a:custGeom>
          <a:solidFill>
            <a:srgbClr val="000000"/>
          </a:solidFill>
          <a:ln w="9525">
            <a:noFill/>
            <a:round/>
            <a:headEnd/>
            <a:tailEnd/>
          </a:ln>
        </xdr:spPr>
      </xdr:sp>
      <xdr:sp macro="" textlink="">
        <xdr:nvSpPr>
          <xdr:cNvPr id="1058" name="Freeform 34">
            <a:extLst>
              <a:ext uri="{FF2B5EF4-FFF2-40B4-BE49-F238E27FC236}">
                <a16:creationId xmlns:a16="http://schemas.microsoft.com/office/drawing/2014/main" id="{00000000-0008-0000-0000-000022040000}"/>
              </a:ext>
            </a:extLst>
          </xdr:cNvPr>
          <xdr:cNvSpPr>
            <a:spLocks noEditPoints="1"/>
          </xdr:cNvSpPr>
        </xdr:nvSpPr>
        <xdr:spPr bwMode="auto">
          <a:xfrm>
            <a:off x="562" y="35"/>
            <a:ext cx="73" cy="7"/>
          </a:xfrm>
          <a:custGeom>
            <a:avLst/>
            <a:gdLst/>
            <a:ahLst/>
            <a:cxnLst>
              <a:cxn ang="0">
                <a:pos x="4" y="3"/>
              </a:cxn>
              <a:cxn ang="0">
                <a:pos x="4" y="5"/>
              </a:cxn>
              <a:cxn ang="0">
                <a:pos x="1" y="3"/>
              </a:cxn>
              <a:cxn ang="0">
                <a:pos x="2" y="5"/>
              </a:cxn>
              <a:cxn ang="0">
                <a:pos x="3" y="3"/>
              </a:cxn>
              <a:cxn ang="0">
                <a:pos x="1" y="3"/>
              </a:cxn>
              <a:cxn ang="0">
                <a:pos x="10" y="2"/>
              </a:cxn>
              <a:cxn ang="0">
                <a:pos x="10" y="5"/>
              </a:cxn>
              <a:cxn ang="0">
                <a:pos x="7" y="1"/>
              </a:cxn>
              <a:cxn ang="0">
                <a:pos x="7" y="5"/>
              </a:cxn>
              <a:cxn ang="0">
                <a:pos x="9" y="4"/>
              </a:cxn>
              <a:cxn ang="0">
                <a:pos x="7" y="3"/>
              </a:cxn>
              <a:cxn ang="0">
                <a:pos x="11" y="3"/>
              </a:cxn>
              <a:cxn ang="0">
                <a:pos x="15" y="2"/>
              </a:cxn>
              <a:cxn ang="0">
                <a:pos x="16" y="5"/>
              </a:cxn>
              <a:cxn ang="0">
                <a:pos x="13" y="3"/>
              </a:cxn>
              <a:cxn ang="0">
                <a:pos x="13" y="5"/>
              </a:cxn>
              <a:cxn ang="0">
                <a:pos x="15" y="3"/>
              </a:cxn>
              <a:cxn ang="0">
                <a:pos x="13" y="3"/>
              </a:cxn>
              <a:cxn ang="0">
                <a:pos x="21" y="6"/>
              </a:cxn>
              <a:cxn ang="0">
                <a:pos x="20" y="3"/>
              </a:cxn>
              <a:cxn ang="0">
                <a:pos x="23" y="0"/>
              </a:cxn>
              <a:cxn ang="0">
                <a:pos x="21" y="5"/>
              </a:cxn>
              <a:cxn ang="0">
                <a:pos x="23" y="4"/>
              </a:cxn>
              <a:cxn ang="0">
                <a:pos x="21" y="2"/>
              </a:cxn>
              <a:cxn ang="0">
                <a:pos x="36" y="4"/>
              </a:cxn>
              <a:cxn ang="0">
                <a:pos x="31" y="5"/>
              </a:cxn>
              <a:cxn ang="0">
                <a:pos x="32" y="3"/>
              </a:cxn>
              <a:cxn ang="0">
                <a:pos x="33" y="0"/>
              </a:cxn>
              <a:cxn ang="0">
                <a:pos x="35" y="1"/>
              </a:cxn>
              <a:cxn ang="0">
                <a:pos x="34" y="1"/>
              </a:cxn>
              <a:cxn ang="0">
                <a:pos x="34" y="2"/>
              </a:cxn>
              <a:cxn ang="0">
                <a:pos x="33" y="5"/>
              </a:cxn>
              <a:cxn ang="0">
                <a:pos x="47" y="6"/>
              </a:cxn>
              <a:cxn ang="0">
                <a:pos x="44" y="5"/>
              </a:cxn>
              <a:cxn ang="0">
                <a:pos x="44" y="1"/>
              </a:cxn>
              <a:cxn ang="0">
                <a:pos x="47" y="0"/>
              </a:cxn>
              <a:cxn ang="0">
                <a:pos x="47" y="1"/>
              </a:cxn>
              <a:cxn ang="0">
                <a:pos x="45" y="2"/>
              </a:cxn>
              <a:cxn ang="0">
                <a:pos x="46" y="5"/>
              </a:cxn>
              <a:cxn ang="0">
                <a:pos x="48" y="4"/>
              </a:cxn>
              <a:cxn ang="0">
                <a:pos x="53" y="5"/>
              </a:cxn>
              <a:cxn ang="0">
                <a:pos x="54" y="6"/>
              </a:cxn>
              <a:cxn ang="0">
                <a:pos x="51" y="5"/>
              </a:cxn>
              <a:cxn ang="0">
                <a:pos x="51" y="2"/>
              </a:cxn>
              <a:cxn ang="0">
                <a:pos x="54" y="2"/>
              </a:cxn>
              <a:cxn ang="0">
                <a:pos x="54" y="3"/>
              </a:cxn>
              <a:cxn ang="0">
                <a:pos x="58" y="2"/>
              </a:cxn>
              <a:cxn ang="0">
                <a:pos x="59" y="3"/>
              </a:cxn>
              <a:cxn ang="0">
                <a:pos x="60" y="5"/>
              </a:cxn>
              <a:cxn ang="0">
                <a:pos x="61" y="2"/>
              </a:cxn>
              <a:cxn ang="0">
                <a:pos x="64" y="2"/>
              </a:cxn>
              <a:cxn ang="0">
                <a:pos x="64" y="5"/>
              </a:cxn>
              <a:cxn ang="0">
                <a:pos x="61" y="3"/>
              </a:cxn>
              <a:cxn ang="0">
                <a:pos x="62" y="5"/>
              </a:cxn>
              <a:cxn ang="0">
                <a:pos x="63" y="3"/>
              </a:cxn>
              <a:cxn ang="0">
                <a:pos x="61" y="3"/>
              </a:cxn>
              <a:cxn ang="0">
                <a:pos x="70" y="6"/>
              </a:cxn>
              <a:cxn ang="0">
                <a:pos x="68" y="3"/>
              </a:cxn>
              <a:cxn ang="0">
                <a:pos x="71" y="2"/>
              </a:cxn>
              <a:cxn ang="0">
                <a:pos x="70" y="4"/>
              </a:cxn>
              <a:cxn ang="0">
                <a:pos x="72" y="4"/>
              </a:cxn>
              <a:cxn ang="0">
                <a:pos x="71" y="2"/>
              </a:cxn>
            </a:cxnLst>
            <a:rect l="0" t="0" r="r" b="b"/>
            <a:pathLst>
              <a:path w="73" h="7">
                <a:moveTo>
                  <a:pt x="1" y="1"/>
                </a:moveTo>
                <a:lnTo>
                  <a:pt x="1" y="2"/>
                </a:lnTo>
                <a:lnTo>
                  <a:pt x="1" y="2"/>
                </a:lnTo>
                <a:lnTo>
                  <a:pt x="1" y="2"/>
                </a:lnTo>
                <a:lnTo>
                  <a:pt x="1" y="2"/>
                </a:lnTo>
                <a:lnTo>
                  <a:pt x="2" y="2"/>
                </a:lnTo>
                <a:lnTo>
                  <a:pt x="2" y="1"/>
                </a:lnTo>
                <a:lnTo>
                  <a:pt x="2" y="1"/>
                </a:lnTo>
                <a:lnTo>
                  <a:pt x="2" y="1"/>
                </a:lnTo>
                <a:lnTo>
                  <a:pt x="2" y="1"/>
                </a:lnTo>
                <a:lnTo>
                  <a:pt x="2" y="1"/>
                </a:lnTo>
                <a:lnTo>
                  <a:pt x="3" y="1"/>
                </a:lnTo>
                <a:lnTo>
                  <a:pt x="3" y="2"/>
                </a:lnTo>
                <a:lnTo>
                  <a:pt x="3" y="2"/>
                </a:lnTo>
                <a:lnTo>
                  <a:pt x="3" y="2"/>
                </a:lnTo>
                <a:lnTo>
                  <a:pt x="3" y="2"/>
                </a:lnTo>
                <a:lnTo>
                  <a:pt x="4" y="2"/>
                </a:lnTo>
                <a:lnTo>
                  <a:pt x="4" y="2"/>
                </a:lnTo>
                <a:lnTo>
                  <a:pt x="4" y="2"/>
                </a:lnTo>
                <a:lnTo>
                  <a:pt x="4" y="2"/>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5"/>
                </a:lnTo>
                <a:lnTo>
                  <a:pt x="1" y="5"/>
                </a:lnTo>
                <a:lnTo>
                  <a:pt x="1" y="7"/>
                </a:lnTo>
                <a:lnTo>
                  <a:pt x="0" y="7"/>
                </a:lnTo>
                <a:lnTo>
                  <a:pt x="0" y="1"/>
                </a:lnTo>
                <a:lnTo>
                  <a:pt x="1" y="1"/>
                </a:lnTo>
                <a:close/>
                <a:moveTo>
                  <a:pt x="1" y="3"/>
                </a:moveTo>
                <a:lnTo>
                  <a:pt x="1" y="3"/>
                </a:lnTo>
                <a:lnTo>
                  <a:pt x="1" y="3"/>
                </a:lnTo>
                <a:lnTo>
                  <a:pt x="1" y="3"/>
                </a:lnTo>
                <a:lnTo>
                  <a:pt x="1" y="3"/>
                </a:lnTo>
                <a:lnTo>
                  <a:pt x="1" y="3"/>
                </a:lnTo>
                <a:lnTo>
                  <a:pt x="1" y="3"/>
                </a:lnTo>
                <a:lnTo>
                  <a:pt x="1" y="4"/>
                </a:lnTo>
                <a:lnTo>
                  <a:pt x="1" y="4"/>
                </a:lnTo>
                <a:lnTo>
                  <a:pt x="1" y="4"/>
                </a:lnTo>
                <a:lnTo>
                  <a:pt x="1" y="4"/>
                </a:lnTo>
                <a:lnTo>
                  <a:pt x="1" y="4"/>
                </a:lnTo>
                <a:lnTo>
                  <a:pt x="1" y="4"/>
                </a:lnTo>
                <a:lnTo>
                  <a:pt x="1" y="4"/>
                </a:lnTo>
                <a:lnTo>
                  <a:pt x="1" y="4"/>
                </a:lnTo>
                <a:lnTo>
                  <a:pt x="1" y="4"/>
                </a:lnTo>
                <a:lnTo>
                  <a:pt x="1" y="5"/>
                </a:lnTo>
                <a:lnTo>
                  <a:pt x="1" y="5"/>
                </a:lnTo>
                <a:lnTo>
                  <a:pt x="1" y="5"/>
                </a:lnTo>
                <a:lnTo>
                  <a:pt x="1" y="5"/>
                </a:lnTo>
                <a:lnTo>
                  <a:pt x="1" y="5"/>
                </a:lnTo>
                <a:lnTo>
                  <a:pt x="2" y="5"/>
                </a:lnTo>
                <a:lnTo>
                  <a:pt x="2" y="5"/>
                </a:lnTo>
                <a:lnTo>
                  <a:pt x="2" y="5"/>
                </a:lnTo>
                <a:lnTo>
                  <a:pt x="2" y="5"/>
                </a:lnTo>
                <a:lnTo>
                  <a:pt x="2" y="5"/>
                </a:lnTo>
                <a:lnTo>
                  <a:pt x="2" y="5"/>
                </a:lnTo>
                <a:lnTo>
                  <a:pt x="2" y="5"/>
                </a:lnTo>
                <a:lnTo>
                  <a:pt x="2"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3"/>
                </a:lnTo>
                <a:lnTo>
                  <a:pt x="3" y="3"/>
                </a:lnTo>
                <a:lnTo>
                  <a:pt x="3" y="3"/>
                </a:lnTo>
                <a:lnTo>
                  <a:pt x="3" y="3"/>
                </a:lnTo>
                <a:lnTo>
                  <a:pt x="3" y="3"/>
                </a:lnTo>
                <a:lnTo>
                  <a:pt x="2" y="3"/>
                </a:lnTo>
                <a:lnTo>
                  <a:pt x="2" y="2"/>
                </a:lnTo>
                <a:lnTo>
                  <a:pt x="2" y="2"/>
                </a:lnTo>
                <a:lnTo>
                  <a:pt x="2" y="2"/>
                </a:lnTo>
                <a:lnTo>
                  <a:pt x="2" y="2"/>
                </a:lnTo>
                <a:lnTo>
                  <a:pt x="2" y="2"/>
                </a:lnTo>
                <a:lnTo>
                  <a:pt x="2" y="2"/>
                </a:lnTo>
                <a:lnTo>
                  <a:pt x="2" y="2"/>
                </a:lnTo>
                <a:lnTo>
                  <a:pt x="1" y="2"/>
                </a:lnTo>
                <a:lnTo>
                  <a:pt x="1" y="3"/>
                </a:lnTo>
                <a:lnTo>
                  <a:pt x="1" y="3"/>
                </a:lnTo>
                <a:lnTo>
                  <a:pt x="1" y="3"/>
                </a:lnTo>
                <a:lnTo>
                  <a:pt x="1" y="3"/>
                </a:lnTo>
                <a:close/>
                <a:moveTo>
                  <a:pt x="7" y="1"/>
                </a:moveTo>
                <a:lnTo>
                  <a:pt x="7" y="2"/>
                </a:lnTo>
                <a:lnTo>
                  <a:pt x="7" y="2"/>
                </a:lnTo>
                <a:lnTo>
                  <a:pt x="7" y="2"/>
                </a:lnTo>
                <a:lnTo>
                  <a:pt x="7" y="2"/>
                </a:lnTo>
                <a:lnTo>
                  <a:pt x="7" y="2"/>
                </a:lnTo>
                <a:lnTo>
                  <a:pt x="7" y="1"/>
                </a:lnTo>
                <a:lnTo>
                  <a:pt x="8" y="1"/>
                </a:lnTo>
                <a:lnTo>
                  <a:pt x="8" y="1"/>
                </a:lnTo>
                <a:lnTo>
                  <a:pt x="8" y="1"/>
                </a:lnTo>
                <a:lnTo>
                  <a:pt x="8" y="1"/>
                </a:lnTo>
                <a:lnTo>
                  <a:pt x="9" y="1"/>
                </a:lnTo>
                <a:lnTo>
                  <a:pt x="9" y="2"/>
                </a:lnTo>
                <a:lnTo>
                  <a:pt x="9" y="2"/>
                </a:lnTo>
                <a:lnTo>
                  <a:pt x="9" y="2"/>
                </a:lnTo>
                <a:lnTo>
                  <a:pt x="9" y="2"/>
                </a:lnTo>
                <a:lnTo>
                  <a:pt x="9" y="2"/>
                </a:lnTo>
                <a:lnTo>
                  <a:pt x="10" y="2"/>
                </a:lnTo>
                <a:lnTo>
                  <a:pt x="10" y="2"/>
                </a:lnTo>
                <a:lnTo>
                  <a:pt x="10" y="2"/>
                </a:lnTo>
                <a:lnTo>
                  <a:pt x="10" y="3"/>
                </a:lnTo>
                <a:lnTo>
                  <a:pt x="10" y="3"/>
                </a:lnTo>
                <a:lnTo>
                  <a:pt x="10" y="3"/>
                </a:lnTo>
                <a:lnTo>
                  <a:pt x="10" y="3"/>
                </a:lnTo>
                <a:lnTo>
                  <a:pt x="10" y="3"/>
                </a:lnTo>
                <a:lnTo>
                  <a:pt x="10" y="3"/>
                </a:lnTo>
                <a:lnTo>
                  <a:pt x="10" y="3"/>
                </a:lnTo>
                <a:lnTo>
                  <a:pt x="10" y="4"/>
                </a:lnTo>
                <a:lnTo>
                  <a:pt x="10" y="4"/>
                </a:lnTo>
                <a:lnTo>
                  <a:pt x="10" y="4"/>
                </a:lnTo>
                <a:lnTo>
                  <a:pt x="10" y="4"/>
                </a:lnTo>
                <a:lnTo>
                  <a:pt x="10" y="4"/>
                </a:lnTo>
                <a:lnTo>
                  <a:pt x="10" y="4"/>
                </a:lnTo>
                <a:lnTo>
                  <a:pt x="10" y="4"/>
                </a:lnTo>
                <a:lnTo>
                  <a:pt x="10" y="4"/>
                </a:lnTo>
                <a:lnTo>
                  <a:pt x="10" y="5"/>
                </a:lnTo>
                <a:lnTo>
                  <a:pt x="10" y="5"/>
                </a:lnTo>
                <a:lnTo>
                  <a:pt x="10" y="5"/>
                </a:lnTo>
                <a:lnTo>
                  <a:pt x="10" y="5"/>
                </a:lnTo>
                <a:lnTo>
                  <a:pt x="10" y="5"/>
                </a:lnTo>
                <a:lnTo>
                  <a:pt x="10" y="5"/>
                </a:lnTo>
                <a:lnTo>
                  <a:pt x="10" y="5"/>
                </a:lnTo>
                <a:lnTo>
                  <a:pt x="9" y="6"/>
                </a:lnTo>
                <a:lnTo>
                  <a:pt x="9" y="6"/>
                </a:lnTo>
                <a:lnTo>
                  <a:pt x="9" y="6"/>
                </a:lnTo>
                <a:lnTo>
                  <a:pt x="9" y="6"/>
                </a:lnTo>
                <a:lnTo>
                  <a:pt x="9" y="6"/>
                </a:lnTo>
                <a:lnTo>
                  <a:pt x="9" y="6"/>
                </a:lnTo>
                <a:lnTo>
                  <a:pt x="8" y="6"/>
                </a:lnTo>
                <a:lnTo>
                  <a:pt x="8" y="6"/>
                </a:lnTo>
                <a:lnTo>
                  <a:pt x="8" y="6"/>
                </a:lnTo>
                <a:lnTo>
                  <a:pt x="8" y="6"/>
                </a:lnTo>
                <a:lnTo>
                  <a:pt x="7" y="6"/>
                </a:lnTo>
                <a:lnTo>
                  <a:pt x="7" y="6"/>
                </a:lnTo>
                <a:lnTo>
                  <a:pt x="7" y="6"/>
                </a:lnTo>
                <a:lnTo>
                  <a:pt x="7" y="6"/>
                </a:lnTo>
                <a:lnTo>
                  <a:pt x="7" y="5"/>
                </a:lnTo>
                <a:lnTo>
                  <a:pt x="7" y="5"/>
                </a:lnTo>
                <a:lnTo>
                  <a:pt x="7" y="7"/>
                </a:lnTo>
                <a:lnTo>
                  <a:pt x="5" y="7"/>
                </a:lnTo>
                <a:lnTo>
                  <a:pt x="5" y="1"/>
                </a:lnTo>
                <a:lnTo>
                  <a:pt x="7" y="1"/>
                </a:lnTo>
                <a:close/>
                <a:moveTo>
                  <a:pt x="7" y="3"/>
                </a:moveTo>
                <a:lnTo>
                  <a:pt x="7" y="3"/>
                </a:lnTo>
                <a:lnTo>
                  <a:pt x="7" y="3"/>
                </a:lnTo>
                <a:lnTo>
                  <a:pt x="7" y="3"/>
                </a:lnTo>
                <a:lnTo>
                  <a:pt x="7" y="3"/>
                </a:lnTo>
                <a:lnTo>
                  <a:pt x="7" y="3"/>
                </a:lnTo>
                <a:lnTo>
                  <a:pt x="7" y="3"/>
                </a:lnTo>
                <a:lnTo>
                  <a:pt x="7" y="4"/>
                </a:lnTo>
                <a:lnTo>
                  <a:pt x="7" y="4"/>
                </a:lnTo>
                <a:lnTo>
                  <a:pt x="7" y="4"/>
                </a:lnTo>
                <a:lnTo>
                  <a:pt x="7" y="4"/>
                </a:lnTo>
                <a:lnTo>
                  <a:pt x="7" y="4"/>
                </a:lnTo>
                <a:lnTo>
                  <a:pt x="7" y="4"/>
                </a:lnTo>
                <a:lnTo>
                  <a:pt x="7" y="4"/>
                </a:lnTo>
                <a:lnTo>
                  <a:pt x="7" y="4"/>
                </a:lnTo>
                <a:lnTo>
                  <a:pt x="7" y="4"/>
                </a:lnTo>
                <a:lnTo>
                  <a:pt x="7" y="5"/>
                </a:lnTo>
                <a:lnTo>
                  <a:pt x="7" y="5"/>
                </a:lnTo>
                <a:lnTo>
                  <a:pt x="7" y="5"/>
                </a:lnTo>
                <a:lnTo>
                  <a:pt x="7" y="5"/>
                </a:lnTo>
                <a:lnTo>
                  <a:pt x="7" y="5"/>
                </a:lnTo>
                <a:lnTo>
                  <a:pt x="7" y="5"/>
                </a:lnTo>
                <a:lnTo>
                  <a:pt x="8" y="5"/>
                </a:lnTo>
                <a:lnTo>
                  <a:pt x="8" y="5"/>
                </a:lnTo>
                <a:lnTo>
                  <a:pt x="8" y="5"/>
                </a:lnTo>
                <a:lnTo>
                  <a:pt x="8" y="5"/>
                </a:lnTo>
                <a:lnTo>
                  <a:pt x="8" y="5"/>
                </a:lnTo>
                <a:lnTo>
                  <a:pt x="8" y="5"/>
                </a:lnTo>
                <a:lnTo>
                  <a:pt x="8" y="5"/>
                </a:lnTo>
                <a:lnTo>
                  <a:pt x="8" y="5"/>
                </a:lnTo>
                <a:lnTo>
                  <a:pt x="9" y="5"/>
                </a:lnTo>
                <a:lnTo>
                  <a:pt x="9" y="5"/>
                </a:lnTo>
                <a:lnTo>
                  <a:pt x="9" y="5"/>
                </a:lnTo>
                <a:lnTo>
                  <a:pt x="9" y="4"/>
                </a:lnTo>
                <a:lnTo>
                  <a:pt x="9" y="4"/>
                </a:lnTo>
                <a:lnTo>
                  <a:pt x="9" y="4"/>
                </a:lnTo>
                <a:lnTo>
                  <a:pt x="9" y="4"/>
                </a:lnTo>
                <a:lnTo>
                  <a:pt x="9" y="4"/>
                </a:lnTo>
                <a:lnTo>
                  <a:pt x="9" y="4"/>
                </a:lnTo>
                <a:lnTo>
                  <a:pt x="9" y="4"/>
                </a:lnTo>
                <a:lnTo>
                  <a:pt x="9" y="4"/>
                </a:lnTo>
                <a:lnTo>
                  <a:pt x="9" y="4"/>
                </a:lnTo>
                <a:lnTo>
                  <a:pt x="9" y="3"/>
                </a:lnTo>
                <a:lnTo>
                  <a:pt x="9" y="3"/>
                </a:lnTo>
                <a:lnTo>
                  <a:pt x="9" y="3"/>
                </a:lnTo>
                <a:lnTo>
                  <a:pt x="9" y="3"/>
                </a:lnTo>
                <a:lnTo>
                  <a:pt x="9" y="3"/>
                </a:lnTo>
                <a:lnTo>
                  <a:pt x="9" y="3"/>
                </a:lnTo>
                <a:lnTo>
                  <a:pt x="9" y="3"/>
                </a:lnTo>
                <a:lnTo>
                  <a:pt x="9" y="3"/>
                </a:lnTo>
                <a:lnTo>
                  <a:pt x="9" y="3"/>
                </a:lnTo>
                <a:lnTo>
                  <a:pt x="8" y="3"/>
                </a:lnTo>
                <a:lnTo>
                  <a:pt x="8" y="3"/>
                </a:lnTo>
                <a:lnTo>
                  <a:pt x="8" y="2"/>
                </a:lnTo>
                <a:lnTo>
                  <a:pt x="8" y="2"/>
                </a:lnTo>
                <a:lnTo>
                  <a:pt x="8" y="2"/>
                </a:lnTo>
                <a:lnTo>
                  <a:pt x="8" y="2"/>
                </a:lnTo>
                <a:lnTo>
                  <a:pt x="8" y="2"/>
                </a:lnTo>
                <a:lnTo>
                  <a:pt x="8" y="2"/>
                </a:lnTo>
                <a:lnTo>
                  <a:pt x="7" y="2"/>
                </a:lnTo>
                <a:lnTo>
                  <a:pt x="7" y="2"/>
                </a:lnTo>
                <a:lnTo>
                  <a:pt x="7" y="3"/>
                </a:lnTo>
                <a:lnTo>
                  <a:pt x="7" y="3"/>
                </a:lnTo>
                <a:lnTo>
                  <a:pt x="7" y="3"/>
                </a:lnTo>
                <a:lnTo>
                  <a:pt x="7" y="3"/>
                </a:lnTo>
                <a:close/>
                <a:moveTo>
                  <a:pt x="12" y="5"/>
                </a:moveTo>
                <a:lnTo>
                  <a:pt x="12" y="5"/>
                </a:lnTo>
                <a:lnTo>
                  <a:pt x="11" y="5"/>
                </a:lnTo>
                <a:lnTo>
                  <a:pt x="11" y="5"/>
                </a:lnTo>
                <a:lnTo>
                  <a:pt x="11" y="5"/>
                </a:lnTo>
                <a:lnTo>
                  <a:pt x="11" y="5"/>
                </a:lnTo>
                <a:lnTo>
                  <a:pt x="11" y="4"/>
                </a:lnTo>
                <a:lnTo>
                  <a:pt x="11" y="4"/>
                </a:lnTo>
                <a:lnTo>
                  <a:pt x="11" y="4"/>
                </a:lnTo>
                <a:lnTo>
                  <a:pt x="11" y="4"/>
                </a:lnTo>
                <a:lnTo>
                  <a:pt x="11" y="4"/>
                </a:lnTo>
                <a:lnTo>
                  <a:pt x="11" y="4"/>
                </a:lnTo>
                <a:lnTo>
                  <a:pt x="11" y="4"/>
                </a:lnTo>
                <a:lnTo>
                  <a:pt x="11" y="4"/>
                </a:lnTo>
                <a:lnTo>
                  <a:pt x="11" y="3"/>
                </a:lnTo>
                <a:lnTo>
                  <a:pt x="11" y="3"/>
                </a:lnTo>
                <a:lnTo>
                  <a:pt x="11" y="3"/>
                </a:lnTo>
                <a:lnTo>
                  <a:pt x="11" y="3"/>
                </a:lnTo>
                <a:lnTo>
                  <a:pt x="11" y="3"/>
                </a:lnTo>
                <a:lnTo>
                  <a:pt x="11" y="3"/>
                </a:lnTo>
                <a:lnTo>
                  <a:pt x="11" y="3"/>
                </a:lnTo>
                <a:lnTo>
                  <a:pt x="11" y="2"/>
                </a:lnTo>
                <a:lnTo>
                  <a:pt x="11" y="2"/>
                </a:lnTo>
                <a:lnTo>
                  <a:pt x="12" y="2"/>
                </a:lnTo>
                <a:lnTo>
                  <a:pt x="12" y="2"/>
                </a:lnTo>
                <a:lnTo>
                  <a:pt x="12" y="2"/>
                </a:lnTo>
                <a:lnTo>
                  <a:pt x="12" y="2"/>
                </a:lnTo>
                <a:lnTo>
                  <a:pt x="12" y="2"/>
                </a:lnTo>
                <a:lnTo>
                  <a:pt x="13" y="2"/>
                </a:lnTo>
                <a:lnTo>
                  <a:pt x="13" y="2"/>
                </a:lnTo>
                <a:lnTo>
                  <a:pt x="13" y="1"/>
                </a:lnTo>
                <a:lnTo>
                  <a:pt x="13" y="1"/>
                </a:lnTo>
                <a:lnTo>
                  <a:pt x="14" y="1"/>
                </a:lnTo>
                <a:lnTo>
                  <a:pt x="14" y="1"/>
                </a:lnTo>
                <a:lnTo>
                  <a:pt x="14" y="1"/>
                </a:lnTo>
                <a:lnTo>
                  <a:pt x="14" y="2"/>
                </a:lnTo>
                <a:lnTo>
                  <a:pt x="15" y="2"/>
                </a:lnTo>
                <a:lnTo>
                  <a:pt x="15" y="2"/>
                </a:lnTo>
                <a:lnTo>
                  <a:pt x="15" y="2"/>
                </a:lnTo>
                <a:lnTo>
                  <a:pt x="15" y="2"/>
                </a:lnTo>
                <a:lnTo>
                  <a:pt x="15" y="2"/>
                </a:lnTo>
                <a:lnTo>
                  <a:pt x="16" y="2"/>
                </a:lnTo>
                <a:lnTo>
                  <a:pt x="16" y="2"/>
                </a:lnTo>
                <a:lnTo>
                  <a:pt x="16" y="2"/>
                </a:lnTo>
                <a:lnTo>
                  <a:pt x="16" y="3"/>
                </a:lnTo>
                <a:lnTo>
                  <a:pt x="16" y="3"/>
                </a:lnTo>
                <a:lnTo>
                  <a:pt x="16" y="3"/>
                </a:lnTo>
                <a:lnTo>
                  <a:pt x="16" y="3"/>
                </a:lnTo>
                <a:lnTo>
                  <a:pt x="16" y="3"/>
                </a:lnTo>
                <a:lnTo>
                  <a:pt x="16" y="3"/>
                </a:lnTo>
                <a:lnTo>
                  <a:pt x="16" y="3"/>
                </a:lnTo>
                <a:lnTo>
                  <a:pt x="16" y="4"/>
                </a:lnTo>
                <a:lnTo>
                  <a:pt x="16" y="4"/>
                </a:lnTo>
                <a:lnTo>
                  <a:pt x="16" y="4"/>
                </a:lnTo>
                <a:lnTo>
                  <a:pt x="16" y="4"/>
                </a:lnTo>
                <a:lnTo>
                  <a:pt x="16" y="4"/>
                </a:lnTo>
                <a:lnTo>
                  <a:pt x="16" y="4"/>
                </a:lnTo>
                <a:lnTo>
                  <a:pt x="16" y="4"/>
                </a:lnTo>
                <a:lnTo>
                  <a:pt x="16" y="4"/>
                </a:lnTo>
                <a:lnTo>
                  <a:pt x="16" y="5"/>
                </a:lnTo>
                <a:lnTo>
                  <a:pt x="16" y="5"/>
                </a:lnTo>
                <a:lnTo>
                  <a:pt x="16" y="5"/>
                </a:lnTo>
                <a:lnTo>
                  <a:pt x="16" y="5"/>
                </a:lnTo>
                <a:lnTo>
                  <a:pt x="16" y="5"/>
                </a:lnTo>
                <a:lnTo>
                  <a:pt x="15" y="5"/>
                </a:lnTo>
                <a:lnTo>
                  <a:pt x="15" y="6"/>
                </a:lnTo>
                <a:lnTo>
                  <a:pt x="15" y="6"/>
                </a:lnTo>
                <a:lnTo>
                  <a:pt x="15" y="6"/>
                </a:lnTo>
                <a:lnTo>
                  <a:pt x="15" y="6"/>
                </a:lnTo>
                <a:lnTo>
                  <a:pt x="14" y="6"/>
                </a:lnTo>
                <a:lnTo>
                  <a:pt x="14" y="6"/>
                </a:lnTo>
                <a:lnTo>
                  <a:pt x="14" y="6"/>
                </a:lnTo>
                <a:lnTo>
                  <a:pt x="14" y="6"/>
                </a:lnTo>
                <a:lnTo>
                  <a:pt x="13" y="6"/>
                </a:lnTo>
                <a:lnTo>
                  <a:pt x="13" y="6"/>
                </a:lnTo>
                <a:lnTo>
                  <a:pt x="13" y="6"/>
                </a:lnTo>
                <a:lnTo>
                  <a:pt x="13" y="6"/>
                </a:lnTo>
                <a:lnTo>
                  <a:pt x="12" y="6"/>
                </a:lnTo>
                <a:lnTo>
                  <a:pt x="12" y="6"/>
                </a:lnTo>
                <a:lnTo>
                  <a:pt x="12" y="6"/>
                </a:lnTo>
                <a:lnTo>
                  <a:pt x="12" y="5"/>
                </a:lnTo>
                <a:close/>
                <a:moveTo>
                  <a:pt x="13" y="3"/>
                </a:moveTo>
                <a:lnTo>
                  <a:pt x="13" y="3"/>
                </a:lnTo>
                <a:lnTo>
                  <a:pt x="13" y="3"/>
                </a:lnTo>
                <a:lnTo>
                  <a:pt x="12" y="3"/>
                </a:lnTo>
                <a:lnTo>
                  <a:pt x="12" y="3"/>
                </a:lnTo>
                <a:lnTo>
                  <a:pt x="12" y="3"/>
                </a:lnTo>
                <a:lnTo>
                  <a:pt x="12" y="3"/>
                </a:lnTo>
                <a:lnTo>
                  <a:pt x="12" y="4"/>
                </a:lnTo>
                <a:lnTo>
                  <a:pt x="12" y="4"/>
                </a:lnTo>
                <a:lnTo>
                  <a:pt x="12" y="4"/>
                </a:lnTo>
                <a:lnTo>
                  <a:pt x="12" y="4"/>
                </a:lnTo>
                <a:lnTo>
                  <a:pt x="12" y="4"/>
                </a:lnTo>
                <a:lnTo>
                  <a:pt x="12" y="4"/>
                </a:lnTo>
                <a:lnTo>
                  <a:pt x="12" y="4"/>
                </a:lnTo>
                <a:lnTo>
                  <a:pt x="13" y="4"/>
                </a:lnTo>
                <a:lnTo>
                  <a:pt x="13" y="4"/>
                </a:lnTo>
                <a:lnTo>
                  <a:pt x="13" y="5"/>
                </a:lnTo>
                <a:lnTo>
                  <a:pt x="13" y="5"/>
                </a:lnTo>
                <a:lnTo>
                  <a:pt x="13" y="5"/>
                </a:lnTo>
                <a:lnTo>
                  <a:pt x="13" y="5"/>
                </a:lnTo>
                <a:lnTo>
                  <a:pt x="13" y="5"/>
                </a:lnTo>
                <a:lnTo>
                  <a:pt x="13" y="5"/>
                </a:lnTo>
                <a:lnTo>
                  <a:pt x="13" y="5"/>
                </a:lnTo>
                <a:lnTo>
                  <a:pt x="13" y="5"/>
                </a:lnTo>
                <a:lnTo>
                  <a:pt x="14" y="5"/>
                </a:lnTo>
                <a:lnTo>
                  <a:pt x="14" y="5"/>
                </a:lnTo>
                <a:lnTo>
                  <a:pt x="14" y="5"/>
                </a:lnTo>
                <a:lnTo>
                  <a:pt x="14" y="5"/>
                </a:lnTo>
                <a:lnTo>
                  <a:pt x="14" y="5"/>
                </a:lnTo>
                <a:lnTo>
                  <a:pt x="14" y="5"/>
                </a:lnTo>
                <a:lnTo>
                  <a:pt x="14" y="5"/>
                </a:lnTo>
                <a:lnTo>
                  <a:pt x="14" y="5"/>
                </a:lnTo>
                <a:lnTo>
                  <a:pt x="15" y="5"/>
                </a:lnTo>
                <a:lnTo>
                  <a:pt x="15" y="4"/>
                </a:lnTo>
                <a:lnTo>
                  <a:pt x="15" y="4"/>
                </a:lnTo>
                <a:lnTo>
                  <a:pt x="15" y="4"/>
                </a:lnTo>
                <a:lnTo>
                  <a:pt x="15" y="4"/>
                </a:lnTo>
                <a:lnTo>
                  <a:pt x="15" y="4"/>
                </a:lnTo>
                <a:lnTo>
                  <a:pt x="15" y="4"/>
                </a:lnTo>
                <a:lnTo>
                  <a:pt x="15" y="4"/>
                </a:lnTo>
                <a:lnTo>
                  <a:pt x="15" y="4"/>
                </a:lnTo>
                <a:lnTo>
                  <a:pt x="15" y="4"/>
                </a:lnTo>
                <a:lnTo>
                  <a:pt x="15" y="3"/>
                </a:lnTo>
                <a:lnTo>
                  <a:pt x="15" y="3"/>
                </a:lnTo>
                <a:lnTo>
                  <a:pt x="15" y="3"/>
                </a:lnTo>
                <a:lnTo>
                  <a:pt x="15" y="3"/>
                </a:lnTo>
                <a:lnTo>
                  <a:pt x="15" y="3"/>
                </a:lnTo>
                <a:lnTo>
                  <a:pt x="15" y="3"/>
                </a:lnTo>
                <a:lnTo>
                  <a:pt x="15" y="3"/>
                </a:lnTo>
                <a:lnTo>
                  <a:pt x="14" y="3"/>
                </a:lnTo>
                <a:lnTo>
                  <a:pt x="14" y="3"/>
                </a:lnTo>
                <a:lnTo>
                  <a:pt x="14" y="3"/>
                </a:lnTo>
                <a:lnTo>
                  <a:pt x="14" y="3"/>
                </a:lnTo>
                <a:lnTo>
                  <a:pt x="14" y="2"/>
                </a:lnTo>
                <a:lnTo>
                  <a:pt x="14" y="2"/>
                </a:lnTo>
                <a:lnTo>
                  <a:pt x="14" y="2"/>
                </a:lnTo>
                <a:lnTo>
                  <a:pt x="14" y="2"/>
                </a:lnTo>
                <a:lnTo>
                  <a:pt x="13" y="2"/>
                </a:lnTo>
                <a:lnTo>
                  <a:pt x="13" y="2"/>
                </a:lnTo>
                <a:lnTo>
                  <a:pt x="13" y="2"/>
                </a:lnTo>
                <a:lnTo>
                  <a:pt x="13" y="2"/>
                </a:lnTo>
                <a:lnTo>
                  <a:pt x="13" y="3"/>
                </a:lnTo>
                <a:lnTo>
                  <a:pt x="13" y="3"/>
                </a:lnTo>
                <a:lnTo>
                  <a:pt x="13" y="3"/>
                </a:lnTo>
                <a:lnTo>
                  <a:pt x="13" y="3"/>
                </a:lnTo>
                <a:lnTo>
                  <a:pt x="13" y="3"/>
                </a:lnTo>
                <a:close/>
                <a:moveTo>
                  <a:pt x="18" y="0"/>
                </a:moveTo>
                <a:lnTo>
                  <a:pt x="18" y="6"/>
                </a:lnTo>
                <a:lnTo>
                  <a:pt x="17" y="6"/>
                </a:lnTo>
                <a:lnTo>
                  <a:pt x="17" y="0"/>
                </a:lnTo>
                <a:lnTo>
                  <a:pt x="18" y="0"/>
                </a:lnTo>
                <a:close/>
                <a:moveTo>
                  <a:pt x="24" y="6"/>
                </a:moveTo>
                <a:lnTo>
                  <a:pt x="23" y="6"/>
                </a:lnTo>
                <a:lnTo>
                  <a:pt x="23" y="5"/>
                </a:lnTo>
                <a:lnTo>
                  <a:pt x="23" y="5"/>
                </a:lnTo>
                <a:lnTo>
                  <a:pt x="23" y="6"/>
                </a:lnTo>
                <a:lnTo>
                  <a:pt x="23" y="6"/>
                </a:lnTo>
                <a:lnTo>
                  <a:pt x="22" y="6"/>
                </a:lnTo>
                <a:lnTo>
                  <a:pt x="22" y="6"/>
                </a:lnTo>
                <a:lnTo>
                  <a:pt x="22" y="6"/>
                </a:lnTo>
                <a:lnTo>
                  <a:pt x="22" y="6"/>
                </a:lnTo>
                <a:lnTo>
                  <a:pt x="22" y="6"/>
                </a:lnTo>
                <a:lnTo>
                  <a:pt x="22" y="6"/>
                </a:lnTo>
                <a:lnTo>
                  <a:pt x="21" y="6"/>
                </a:lnTo>
                <a:lnTo>
                  <a:pt x="21" y="6"/>
                </a:lnTo>
                <a:lnTo>
                  <a:pt x="21" y="6"/>
                </a:lnTo>
                <a:lnTo>
                  <a:pt x="21" y="6"/>
                </a:lnTo>
                <a:lnTo>
                  <a:pt x="21" y="6"/>
                </a:lnTo>
                <a:lnTo>
                  <a:pt x="21" y="6"/>
                </a:lnTo>
                <a:lnTo>
                  <a:pt x="21" y="6"/>
                </a:lnTo>
                <a:lnTo>
                  <a:pt x="20" y="6"/>
                </a:lnTo>
                <a:lnTo>
                  <a:pt x="20" y="5"/>
                </a:lnTo>
                <a:lnTo>
                  <a:pt x="20" y="5"/>
                </a:lnTo>
                <a:lnTo>
                  <a:pt x="20" y="5"/>
                </a:lnTo>
                <a:lnTo>
                  <a:pt x="20" y="5"/>
                </a:lnTo>
                <a:lnTo>
                  <a:pt x="20" y="5"/>
                </a:lnTo>
                <a:lnTo>
                  <a:pt x="20" y="4"/>
                </a:lnTo>
                <a:lnTo>
                  <a:pt x="20" y="4"/>
                </a:lnTo>
                <a:lnTo>
                  <a:pt x="20" y="4"/>
                </a:lnTo>
                <a:lnTo>
                  <a:pt x="19" y="4"/>
                </a:lnTo>
                <a:lnTo>
                  <a:pt x="19" y="4"/>
                </a:lnTo>
                <a:lnTo>
                  <a:pt x="19" y="4"/>
                </a:lnTo>
                <a:lnTo>
                  <a:pt x="19" y="4"/>
                </a:lnTo>
                <a:lnTo>
                  <a:pt x="19" y="3"/>
                </a:lnTo>
                <a:lnTo>
                  <a:pt x="20" y="3"/>
                </a:lnTo>
                <a:lnTo>
                  <a:pt x="20" y="3"/>
                </a:lnTo>
                <a:lnTo>
                  <a:pt x="20" y="3"/>
                </a:lnTo>
                <a:lnTo>
                  <a:pt x="20" y="3"/>
                </a:lnTo>
                <a:lnTo>
                  <a:pt x="20" y="3"/>
                </a:lnTo>
                <a:lnTo>
                  <a:pt x="20" y="2"/>
                </a:lnTo>
                <a:lnTo>
                  <a:pt x="20" y="2"/>
                </a:lnTo>
                <a:lnTo>
                  <a:pt x="20" y="2"/>
                </a:lnTo>
                <a:lnTo>
                  <a:pt x="20" y="2"/>
                </a:lnTo>
                <a:lnTo>
                  <a:pt x="21" y="2"/>
                </a:lnTo>
                <a:lnTo>
                  <a:pt x="21" y="2"/>
                </a:lnTo>
                <a:lnTo>
                  <a:pt x="21" y="1"/>
                </a:lnTo>
                <a:lnTo>
                  <a:pt x="21" y="1"/>
                </a:lnTo>
                <a:lnTo>
                  <a:pt x="22" y="1"/>
                </a:lnTo>
                <a:lnTo>
                  <a:pt x="22" y="1"/>
                </a:lnTo>
                <a:lnTo>
                  <a:pt x="22" y="1"/>
                </a:lnTo>
                <a:lnTo>
                  <a:pt x="22" y="2"/>
                </a:lnTo>
                <a:lnTo>
                  <a:pt x="23" y="2"/>
                </a:lnTo>
                <a:lnTo>
                  <a:pt x="23" y="2"/>
                </a:lnTo>
                <a:lnTo>
                  <a:pt x="23" y="2"/>
                </a:lnTo>
                <a:lnTo>
                  <a:pt x="23" y="2"/>
                </a:lnTo>
                <a:lnTo>
                  <a:pt x="23" y="2"/>
                </a:lnTo>
                <a:lnTo>
                  <a:pt x="23" y="0"/>
                </a:lnTo>
                <a:lnTo>
                  <a:pt x="24" y="0"/>
                </a:lnTo>
                <a:lnTo>
                  <a:pt x="24" y="6"/>
                </a:lnTo>
                <a:close/>
                <a:moveTo>
                  <a:pt x="21" y="3"/>
                </a:moveTo>
                <a:lnTo>
                  <a:pt x="21" y="3"/>
                </a:lnTo>
                <a:lnTo>
                  <a:pt x="21" y="3"/>
                </a:lnTo>
                <a:lnTo>
                  <a:pt x="21" y="3"/>
                </a:lnTo>
                <a:lnTo>
                  <a:pt x="21" y="3"/>
                </a:lnTo>
                <a:lnTo>
                  <a:pt x="21" y="3"/>
                </a:lnTo>
                <a:lnTo>
                  <a:pt x="21" y="3"/>
                </a:lnTo>
                <a:lnTo>
                  <a:pt x="21" y="4"/>
                </a:lnTo>
                <a:lnTo>
                  <a:pt x="21" y="4"/>
                </a:lnTo>
                <a:lnTo>
                  <a:pt x="21" y="4"/>
                </a:lnTo>
                <a:lnTo>
                  <a:pt x="21" y="4"/>
                </a:lnTo>
                <a:lnTo>
                  <a:pt x="21" y="4"/>
                </a:lnTo>
                <a:lnTo>
                  <a:pt x="21" y="4"/>
                </a:lnTo>
                <a:lnTo>
                  <a:pt x="21" y="4"/>
                </a:lnTo>
                <a:lnTo>
                  <a:pt x="21" y="4"/>
                </a:lnTo>
                <a:lnTo>
                  <a:pt x="21" y="4"/>
                </a:lnTo>
                <a:lnTo>
                  <a:pt x="21" y="5"/>
                </a:lnTo>
                <a:lnTo>
                  <a:pt x="21" y="5"/>
                </a:lnTo>
                <a:lnTo>
                  <a:pt x="21" y="5"/>
                </a:lnTo>
                <a:lnTo>
                  <a:pt x="21" y="5"/>
                </a:lnTo>
                <a:lnTo>
                  <a:pt x="21" y="5"/>
                </a:lnTo>
                <a:lnTo>
                  <a:pt x="22" y="5"/>
                </a:lnTo>
                <a:lnTo>
                  <a:pt x="22" y="5"/>
                </a:lnTo>
                <a:lnTo>
                  <a:pt x="22" y="5"/>
                </a:lnTo>
                <a:lnTo>
                  <a:pt x="22" y="5"/>
                </a:lnTo>
                <a:lnTo>
                  <a:pt x="22" y="5"/>
                </a:lnTo>
                <a:lnTo>
                  <a:pt x="22" y="5"/>
                </a:lnTo>
                <a:lnTo>
                  <a:pt x="22" y="5"/>
                </a:lnTo>
                <a:lnTo>
                  <a:pt x="22" y="5"/>
                </a:lnTo>
                <a:lnTo>
                  <a:pt x="23" y="5"/>
                </a:lnTo>
                <a:lnTo>
                  <a:pt x="23" y="5"/>
                </a:lnTo>
                <a:lnTo>
                  <a:pt x="23" y="5"/>
                </a:lnTo>
                <a:lnTo>
                  <a:pt x="23" y="5"/>
                </a:lnTo>
                <a:lnTo>
                  <a:pt x="23" y="4"/>
                </a:lnTo>
                <a:lnTo>
                  <a:pt x="23" y="4"/>
                </a:lnTo>
                <a:lnTo>
                  <a:pt x="23" y="4"/>
                </a:lnTo>
                <a:lnTo>
                  <a:pt x="23" y="4"/>
                </a:lnTo>
                <a:lnTo>
                  <a:pt x="23" y="4"/>
                </a:lnTo>
                <a:lnTo>
                  <a:pt x="23" y="4"/>
                </a:lnTo>
                <a:lnTo>
                  <a:pt x="23" y="4"/>
                </a:lnTo>
                <a:lnTo>
                  <a:pt x="23" y="4"/>
                </a:lnTo>
                <a:lnTo>
                  <a:pt x="23" y="4"/>
                </a:lnTo>
                <a:lnTo>
                  <a:pt x="23" y="3"/>
                </a:lnTo>
                <a:lnTo>
                  <a:pt x="23" y="3"/>
                </a:lnTo>
                <a:lnTo>
                  <a:pt x="23" y="3"/>
                </a:lnTo>
                <a:lnTo>
                  <a:pt x="23" y="3"/>
                </a:lnTo>
                <a:lnTo>
                  <a:pt x="23" y="3"/>
                </a:lnTo>
                <a:lnTo>
                  <a:pt x="23" y="3"/>
                </a:lnTo>
                <a:lnTo>
                  <a:pt x="23" y="3"/>
                </a:lnTo>
                <a:lnTo>
                  <a:pt x="23" y="3"/>
                </a:lnTo>
                <a:lnTo>
                  <a:pt x="23" y="3"/>
                </a:lnTo>
                <a:lnTo>
                  <a:pt x="23" y="3"/>
                </a:lnTo>
                <a:lnTo>
                  <a:pt x="22" y="3"/>
                </a:lnTo>
                <a:lnTo>
                  <a:pt x="22" y="2"/>
                </a:lnTo>
                <a:lnTo>
                  <a:pt x="22" y="2"/>
                </a:lnTo>
                <a:lnTo>
                  <a:pt x="22" y="2"/>
                </a:lnTo>
                <a:lnTo>
                  <a:pt x="22" y="2"/>
                </a:lnTo>
                <a:lnTo>
                  <a:pt x="22" y="2"/>
                </a:lnTo>
                <a:lnTo>
                  <a:pt x="22" y="2"/>
                </a:lnTo>
                <a:lnTo>
                  <a:pt x="22" y="2"/>
                </a:lnTo>
                <a:lnTo>
                  <a:pt x="21" y="2"/>
                </a:lnTo>
                <a:lnTo>
                  <a:pt x="21" y="3"/>
                </a:lnTo>
                <a:lnTo>
                  <a:pt x="21" y="3"/>
                </a:lnTo>
                <a:lnTo>
                  <a:pt x="21" y="3"/>
                </a:lnTo>
                <a:lnTo>
                  <a:pt x="21" y="3"/>
                </a:lnTo>
                <a:lnTo>
                  <a:pt x="21" y="3"/>
                </a:lnTo>
                <a:close/>
                <a:moveTo>
                  <a:pt x="37" y="3"/>
                </a:moveTo>
                <a:lnTo>
                  <a:pt x="37" y="3"/>
                </a:lnTo>
                <a:lnTo>
                  <a:pt x="37" y="3"/>
                </a:lnTo>
                <a:lnTo>
                  <a:pt x="37" y="3"/>
                </a:lnTo>
                <a:lnTo>
                  <a:pt x="37" y="3"/>
                </a:lnTo>
                <a:lnTo>
                  <a:pt x="37" y="3"/>
                </a:lnTo>
                <a:lnTo>
                  <a:pt x="36" y="3"/>
                </a:lnTo>
                <a:lnTo>
                  <a:pt x="36" y="4"/>
                </a:lnTo>
                <a:lnTo>
                  <a:pt x="36" y="4"/>
                </a:lnTo>
                <a:lnTo>
                  <a:pt x="36" y="4"/>
                </a:lnTo>
                <a:lnTo>
                  <a:pt x="36" y="4"/>
                </a:lnTo>
                <a:lnTo>
                  <a:pt x="36" y="4"/>
                </a:lnTo>
                <a:lnTo>
                  <a:pt x="36" y="4"/>
                </a:lnTo>
                <a:lnTo>
                  <a:pt x="36" y="4"/>
                </a:lnTo>
                <a:lnTo>
                  <a:pt x="36" y="4"/>
                </a:lnTo>
                <a:lnTo>
                  <a:pt x="36" y="4"/>
                </a:lnTo>
                <a:lnTo>
                  <a:pt x="36" y="4"/>
                </a:lnTo>
                <a:lnTo>
                  <a:pt x="37" y="6"/>
                </a:lnTo>
                <a:lnTo>
                  <a:pt x="36" y="6"/>
                </a:lnTo>
                <a:lnTo>
                  <a:pt x="35" y="5"/>
                </a:lnTo>
                <a:lnTo>
                  <a:pt x="35" y="5"/>
                </a:lnTo>
                <a:lnTo>
                  <a:pt x="35" y="6"/>
                </a:lnTo>
                <a:lnTo>
                  <a:pt x="34" y="6"/>
                </a:lnTo>
                <a:lnTo>
                  <a:pt x="34" y="6"/>
                </a:lnTo>
                <a:lnTo>
                  <a:pt x="34" y="6"/>
                </a:lnTo>
                <a:lnTo>
                  <a:pt x="34" y="6"/>
                </a:lnTo>
                <a:lnTo>
                  <a:pt x="34" y="6"/>
                </a:lnTo>
                <a:lnTo>
                  <a:pt x="33" y="6"/>
                </a:lnTo>
                <a:lnTo>
                  <a:pt x="33" y="6"/>
                </a:lnTo>
                <a:lnTo>
                  <a:pt x="33" y="6"/>
                </a:lnTo>
                <a:lnTo>
                  <a:pt x="33" y="6"/>
                </a:lnTo>
                <a:lnTo>
                  <a:pt x="32" y="6"/>
                </a:lnTo>
                <a:lnTo>
                  <a:pt x="32" y="6"/>
                </a:lnTo>
                <a:lnTo>
                  <a:pt x="32" y="6"/>
                </a:lnTo>
                <a:lnTo>
                  <a:pt x="32" y="6"/>
                </a:lnTo>
                <a:lnTo>
                  <a:pt x="32" y="6"/>
                </a:lnTo>
                <a:lnTo>
                  <a:pt x="31" y="5"/>
                </a:lnTo>
                <a:lnTo>
                  <a:pt x="31" y="5"/>
                </a:lnTo>
                <a:lnTo>
                  <a:pt x="31" y="5"/>
                </a:lnTo>
                <a:lnTo>
                  <a:pt x="31" y="5"/>
                </a:lnTo>
                <a:lnTo>
                  <a:pt x="31" y="5"/>
                </a:lnTo>
                <a:lnTo>
                  <a:pt x="31" y="5"/>
                </a:lnTo>
                <a:lnTo>
                  <a:pt x="31" y="4"/>
                </a:lnTo>
                <a:lnTo>
                  <a:pt x="31" y="4"/>
                </a:lnTo>
                <a:lnTo>
                  <a:pt x="31" y="4"/>
                </a:lnTo>
                <a:lnTo>
                  <a:pt x="31" y="4"/>
                </a:lnTo>
                <a:lnTo>
                  <a:pt x="31" y="4"/>
                </a:lnTo>
                <a:lnTo>
                  <a:pt x="31" y="4"/>
                </a:lnTo>
                <a:lnTo>
                  <a:pt x="31" y="4"/>
                </a:lnTo>
                <a:lnTo>
                  <a:pt x="31" y="3"/>
                </a:lnTo>
                <a:lnTo>
                  <a:pt x="31" y="3"/>
                </a:lnTo>
                <a:lnTo>
                  <a:pt x="31" y="3"/>
                </a:lnTo>
                <a:lnTo>
                  <a:pt x="31" y="3"/>
                </a:lnTo>
                <a:lnTo>
                  <a:pt x="31" y="3"/>
                </a:lnTo>
                <a:lnTo>
                  <a:pt x="32" y="3"/>
                </a:lnTo>
                <a:lnTo>
                  <a:pt x="32" y="3"/>
                </a:lnTo>
                <a:lnTo>
                  <a:pt x="32" y="3"/>
                </a:lnTo>
                <a:lnTo>
                  <a:pt x="32" y="3"/>
                </a:lnTo>
                <a:lnTo>
                  <a:pt x="32" y="3"/>
                </a:lnTo>
                <a:lnTo>
                  <a:pt x="32" y="3"/>
                </a:lnTo>
                <a:lnTo>
                  <a:pt x="32" y="2"/>
                </a:lnTo>
                <a:lnTo>
                  <a:pt x="32" y="2"/>
                </a:lnTo>
                <a:lnTo>
                  <a:pt x="32" y="2"/>
                </a:lnTo>
                <a:lnTo>
                  <a:pt x="32" y="2"/>
                </a:lnTo>
                <a:lnTo>
                  <a:pt x="32" y="2"/>
                </a:lnTo>
                <a:lnTo>
                  <a:pt x="32" y="2"/>
                </a:lnTo>
                <a:lnTo>
                  <a:pt x="32" y="2"/>
                </a:lnTo>
                <a:lnTo>
                  <a:pt x="32" y="1"/>
                </a:lnTo>
                <a:lnTo>
                  <a:pt x="32" y="1"/>
                </a:lnTo>
                <a:lnTo>
                  <a:pt x="32" y="1"/>
                </a:lnTo>
                <a:lnTo>
                  <a:pt x="32" y="1"/>
                </a:lnTo>
                <a:lnTo>
                  <a:pt x="32" y="1"/>
                </a:lnTo>
                <a:lnTo>
                  <a:pt x="32" y="1"/>
                </a:lnTo>
                <a:lnTo>
                  <a:pt x="32" y="1"/>
                </a:lnTo>
                <a:lnTo>
                  <a:pt x="32" y="0"/>
                </a:lnTo>
                <a:lnTo>
                  <a:pt x="32" y="0"/>
                </a:lnTo>
                <a:lnTo>
                  <a:pt x="32" y="0"/>
                </a:lnTo>
                <a:lnTo>
                  <a:pt x="33" y="0"/>
                </a:lnTo>
                <a:lnTo>
                  <a:pt x="33" y="0"/>
                </a:lnTo>
                <a:lnTo>
                  <a:pt x="33" y="0"/>
                </a:lnTo>
                <a:lnTo>
                  <a:pt x="33" y="0"/>
                </a:lnTo>
                <a:lnTo>
                  <a:pt x="33" y="0"/>
                </a:lnTo>
                <a:lnTo>
                  <a:pt x="33" y="0"/>
                </a:lnTo>
                <a:lnTo>
                  <a:pt x="34" y="0"/>
                </a:lnTo>
                <a:lnTo>
                  <a:pt x="34" y="0"/>
                </a:lnTo>
                <a:lnTo>
                  <a:pt x="34" y="0"/>
                </a:lnTo>
                <a:lnTo>
                  <a:pt x="34" y="0"/>
                </a:lnTo>
                <a:lnTo>
                  <a:pt x="34" y="0"/>
                </a:lnTo>
                <a:lnTo>
                  <a:pt x="34" y="0"/>
                </a:lnTo>
                <a:lnTo>
                  <a:pt x="34" y="0"/>
                </a:lnTo>
                <a:lnTo>
                  <a:pt x="35" y="0"/>
                </a:lnTo>
                <a:lnTo>
                  <a:pt x="35" y="0"/>
                </a:lnTo>
                <a:lnTo>
                  <a:pt x="35" y="0"/>
                </a:lnTo>
                <a:lnTo>
                  <a:pt x="35" y="0"/>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4" y="2"/>
                </a:lnTo>
                <a:lnTo>
                  <a:pt x="34" y="3"/>
                </a:lnTo>
                <a:lnTo>
                  <a:pt x="35" y="4"/>
                </a:lnTo>
                <a:lnTo>
                  <a:pt x="35" y="4"/>
                </a:lnTo>
                <a:lnTo>
                  <a:pt x="35" y="4"/>
                </a:lnTo>
                <a:lnTo>
                  <a:pt x="35" y="3"/>
                </a:lnTo>
                <a:lnTo>
                  <a:pt x="35" y="3"/>
                </a:lnTo>
                <a:lnTo>
                  <a:pt x="35" y="3"/>
                </a:lnTo>
                <a:lnTo>
                  <a:pt x="35" y="3"/>
                </a:lnTo>
                <a:lnTo>
                  <a:pt x="35" y="3"/>
                </a:lnTo>
                <a:lnTo>
                  <a:pt x="35" y="3"/>
                </a:lnTo>
                <a:lnTo>
                  <a:pt x="37" y="3"/>
                </a:lnTo>
                <a:close/>
                <a:moveTo>
                  <a:pt x="34" y="1"/>
                </a:moveTo>
                <a:lnTo>
                  <a:pt x="34" y="1"/>
                </a:lnTo>
                <a:lnTo>
                  <a:pt x="34" y="1"/>
                </a:lnTo>
                <a:lnTo>
                  <a:pt x="34" y="1"/>
                </a:lnTo>
                <a:lnTo>
                  <a:pt x="33" y="1"/>
                </a:lnTo>
                <a:lnTo>
                  <a:pt x="33" y="1"/>
                </a:lnTo>
                <a:lnTo>
                  <a:pt x="33" y="1"/>
                </a:lnTo>
                <a:lnTo>
                  <a:pt x="33" y="1"/>
                </a:lnTo>
                <a:lnTo>
                  <a:pt x="33" y="1"/>
                </a:lnTo>
                <a:lnTo>
                  <a:pt x="33" y="1"/>
                </a:lnTo>
                <a:lnTo>
                  <a:pt x="33" y="1"/>
                </a:lnTo>
                <a:lnTo>
                  <a:pt x="33" y="1"/>
                </a:lnTo>
                <a:lnTo>
                  <a:pt x="33" y="1"/>
                </a:lnTo>
                <a:lnTo>
                  <a:pt x="33" y="1"/>
                </a:lnTo>
                <a:lnTo>
                  <a:pt x="33" y="1"/>
                </a:lnTo>
                <a:lnTo>
                  <a:pt x="33" y="2"/>
                </a:lnTo>
                <a:lnTo>
                  <a:pt x="33" y="2"/>
                </a:lnTo>
                <a:lnTo>
                  <a:pt x="33" y="2"/>
                </a:lnTo>
                <a:lnTo>
                  <a:pt x="33" y="2"/>
                </a:lnTo>
                <a:lnTo>
                  <a:pt x="33" y="2"/>
                </a:lnTo>
                <a:lnTo>
                  <a:pt x="33" y="2"/>
                </a:lnTo>
                <a:lnTo>
                  <a:pt x="34" y="2"/>
                </a:lnTo>
                <a:lnTo>
                  <a:pt x="34" y="2"/>
                </a:lnTo>
                <a:lnTo>
                  <a:pt x="34" y="2"/>
                </a:lnTo>
                <a:lnTo>
                  <a:pt x="34" y="2"/>
                </a:lnTo>
                <a:lnTo>
                  <a:pt x="34" y="2"/>
                </a:lnTo>
                <a:lnTo>
                  <a:pt x="34" y="2"/>
                </a:lnTo>
                <a:lnTo>
                  <a:pt x="34" y="1"/>
                </a:lnTo>
                <a:lnTo>
                  <a:pt x="34" y="1"/>
                </a:lnTo>
                <a:close/>
                <a:moveTo>
                  <a:pt x="33" y="3"/>
                </a:moveTo>
                <a:lnTo>
                  <a:pt x="33" y="3"/>
                </a:lnTo>
                <a:lnTo>
                  <a:pt x="33" y="3"/>
                </a:lnTo>
                <a:lnTo>
                  <a:pt x="32" y="4"/>
                </a:lnTo>
                <a:lnTo>
                  <a:pt x="32" y="4"/>
                </a:lnTo>
                <a:lnTo>
                  <a:pt x="32" y="4"/>
                </a:lnTo>
                <a:lnTo>
                  <a:pt x="32" y="4"/>
                </a:lnTo>
                <a:lnTo>
                  <a:pt x="32" y="4"/>
                </a:lnTo>
                <a:lnTo>
                  <a:pt x="32" y="4"/>
                </a:lnTo>
                <a:lnTo>
                  <a:pt x="32" y="4"/>
                </a:lnTo>
                <a:lnTo>
                  <a:pt x="32" y="4"/>
                </a:lnTo>
                <a:lnTo>
                  <a:pt x="32" y="5"/>
                </a:lnTo>
                <a:lnTo>
                  <a:pt x="33" y="5"/>
                </a:lnTo>
                <a:lnTo>
                  <a:pt x="33" y="5"/>
                </a:lnTo>
                <a:lnTo>
                  <a:pt x="33" y="5"/>
                </a:lnTo>
                <a:lnTo>
                  <a:pt x="33" y="5"/>
                </a:lnTo>
                <a:lnTo>
                  <a:pt x="33" y="5"/>
                </a:lnTo>
                <a:lnTo>
                  <a:pt x="33" y="5"/>
                </a:lnTo>
                <a:lnTo>
                  <a:pt x="34" y="5"/>
                </a:lnTo>
                <a:lnTo>
                  <a:pt x="34" y="5"/>
                </a:lnTo>
                <a:lnTo>
                  <a:pt x="34" y="5"/>
                </a:lnTo>
                <a:lnTo>
                  <a:pt x="34" y="5"/>
                </a:lnTo>
                <a:lnTo>
                  <a:pt x="34" y="5"/>
                </a:lnTo>
                <a:lnTo>
                  <a:pt x="34" y="5"/>
                </a:lnTo>
                <a:lnTo>
                  <a:pt x="34" y="5"/>
                </a:lnTo>
                <a:lnTo>
                  <a:pt x="33" y="3"/>
                </a:lnTo>
                <a:close/>
                <a:moveTo>
                  <a:pt x="47" y="3"/>
                </a:moveTo>
                <a:lnTo>
                  <a:pt x="50" y="3"/>
                </a:lnTo>
                <a:lnTo>
                  <a:pt x="50" y="6"/>
                </a:lnTo>
                <a:lnTo>
                  <a:pt x="49" y="6"/>
                </a:lnTo>
                <a:lnTo>
                  <a:pt x="48" y="5"/>
                </a:lnTo>
                <a:lnTo>
                  <a:pt x="48" y="5"/>
                </a:lnTo>
                <a:lnTo>
                  <a:pt x="48" y="5"/>
                </a:lnTo>
                <a:lnTo>
                  <a:pt x="48" y="6"/>
                </a:lnTo>
                <a:lnTo>
                  <a:pt x="48" y="6"/>
                </a:lnTo>
                <a:lnTo>
                  <a:pt x="47" y="6"/>
                </a:lnTo>
                <a:lnTo>
                  <a:pt x="47" y="6"/>
                </a:lnTo>
                <a:lnTo>
                  <a:pt x="47" y="6"/>
                </a:lnTo>
                <a:lnTo>
                  <a:pt x="47" y="6"/>
                </a:lnTo>
                <a:lnTo>
                  <a:pt x="47" y="6"/>
                </a:lnTo>
                <a:lnTo>
                  <a:pt x="47" y="6"/>
                </a:lnTo>
                <a:lnTo>
                  <a:pt x="46" y="6"/>
                </a:lnTo>
                <a:lnTo>
                  <a:pt x="46" y="6"/>
                </a:lnTo>
                <a:lnTo>
                  <a:pt x="46" y="6"/>
                </a:lnTo>
                <a:lnTo>
                  <a:pt x="46" y="6"/>
                </a:lnTo>
                <a:lnTo>
                  <a:pt x="46" y="6"/>
                </a:lnTo>
                <a:lnTo>
                  <a:pt x="45" y="6"/>
                </a:lnTo>
                <a:lnTo>
                  <a:pt x="45" y="6"/>
                </a:lnTo>
                <a:lnTo>
                  <a:pt x="45" y="6"/>
                </a:lnTo>
                <a:lnTo>
                  <a:pt x="45" y="6"/>
                </a:lnTo>
                <a:lnTo>
                  <a:pt x="45" y="6"/>
                </a:lnTo>
                <a:lnTo>
                  <a:pt x="45" y="6"/>
                </a:lnTo>
                <a:lnTo>
                  <a:pt x="45" y="6"/>
                </a:lnTo>
                <a:lnTo>
                  <a:pt x="44" y="5"/>
                </a:lnTo>
                <a:lnTo>
                  <a:pt x="44" y="5"/>
                </a:lnTo>
                <a:lnTo>
                  <a:pt x="44" y="5"/>
                </a:lnTo>
                <a:lnTo>
                  <a:pt x="44" y="5"/>
                </a:lnTo>
                <a:lnTo>
                  <a:pt x="44" y="5"/>
                </a:lnTo>
                <a:lnTo>
                  <a:pt x="44" y="5"/>
                </a:lnTo>
                <a:lnTo>
                  <a:pt x="44" y="5"/>
                </a:lnTo>
                <a:lnTo>
                  <a:pt x="44" y="4"/>
                </a:lnTo>
                <a:lnTo>
                  <a:pt x="43" y="4"/>
                </a:lnTo>
                <a:lnTo>
                  <a:pt x="43" y="4"/>
                </a:lnTo>
                <a:lnTo>
                  <a:pt x="43" y="4"/>
                </a:lnTo>
                <a:lnTo>
                  <a:pt x="43" y="4"/>
                </a:lnTo>
                <a:lnTo>
                  <a:pt x="43" y="4"/>
                </a:lnTo>
                <a:lnTo>
                  <a:pt x="43" y="4"/>
                </a:lnTo>
                <a:lnTo>
                  <a:pt x="43" y="3"/>
                </a:lnTo>
                <a:lnTo>
                  <a:pt x="43" y="3"/>
                </a:lnTo>
                <a:lnTo>
                  <a:pt x="43" y="3"/>
                </a:lnTo>
                <a:lnTo>
                  <a:pt x="43" y="3"/>
                </a:lnTo>
                <a:lnTo>
                  <a:pt x="43" y="3"/>
                </a:lnTo>
                <a:lnTo>
                  <a:pt x="43" y="2"/>
                </a:lnTo>
                <a:lnTo>
                  <a:pt x="43" y="2"/>
                </a:lnTo>
                <a:lnTo>
                  <a:pt x="43" y="2"/>
                </a:lnTo>
                <a:lnTo>
                  <a:pt x="43" y="2"/>
                </a:lnTo>
                <a:lnTo>
                  <a:pt x="43" y="2"/>
                </a:lnTo>
                <a:lnTo>
                  <a:pt x="43" y="1"/>
                </a:lnTo>
                <a:lnTo>
                  <a:pt x="44" y="1"/>
                </a:lnTo>
                <a:lnTo>
                  <a:pt x="44" y="1"/>
                </a:lnTo>
                <a:lnTo>
                  <a:pt x="44" y="1"/>
                </a:lnTo>
                <a:lnTo>
                  <a:pt x="44" y="1"/>
                </a:lnTo>
                <a:lnTo>
                  <a:pt x="44" y="1"/>
                </a:lnTo>
                <a:lnTo>
                  <a:pt x="44" y="0"/>
                </a:lnTo>
                <a:lnTo>
                  <a:pt x="44" y="0"/>
                </a:lnTo>
                <a:lnTo>
                  <a:pt x="45" y="0"/>
                </a:lnTo>
                <a:lnTo>
                  <a:pt x="45" y="0"/>
                </a:lnTo>
                <a:lnTo>
                  <a:pt x="45" y="0"/>
                </a:lnTo>
                <a:lnTo>
                  <a:pt x="45" y="0"/>
                </a:lnTo>
                <a:lnTo>
                  <a:pt x="45" y="0"/>
                </a:lnTo>
                <a:lnTo>
                  <a:pt x="46" y="0"/>
                </a:lnTo>
                <a:lnTo>
                  <a:pt x="46" y="0"/>
                </a:lnTo>
                <a:lnTo>
                  <a:pt x="46" y="0"/>
                </a:lnTo>
                <a:lnTo>
                  <a:pt x="46" y="0"/>
                </a:lnTo>
                <a:lnTo>
                  <a:pt x="46" y="0"/>
                </a:lnTo>
                <a:lnTo>
                  <a:pt x="47" y="0"/>
                </a:lnTo>
                <a:lnTo>
                  <a:pt x="47" y="0"/>
                </a:lnTo>
                <a:lnTo>
                  <a:pt x="47" y="0"/>
                </a:lnTo>
                <a:lnTo>
                  <a:pt x="47" y="0"/>
                </a:lnTo>
                <a:lnTo>
                  <a:pt x="47" y="0"/>
                </a:lnTo>
                <a:lnTo>
                  <a:pt x="47" y="0"/>
                </a:lnTo>
                <a:lnTo>
                  <a:pt x="48" y="0"/>
                </a:lnTo>
                <a:lnTo>
                  <a:pt x="48" y="0"/>
                </a:lnTo>
                <a:lnTo>
                  <a:pt x="48" y="0"/>
                </a:lnTo>
                <a:lnTo>
                  <a:pt x="48" y="0"/>
                </a:lnTo>
                <a:lnTo>
                  <a:pt x="48" y="0"/>
                </a:lnTo>
                <a:lnTo>
                  <a:pt x="49" y="0"/>
                </a:lnTo>
                <a:lnTo>
                  <a:pt x="49" y="1"/>
                </a:lnTo>
                <a:lnTo>
                  <a:pt x="49" y="1"/>
                </a:lnTo>
                <a:lnTo>
                  <a:pt x="49" y="1"/>
                </a:lnTo>
                <a:lnTo>
                  <a:pt x="49" y="1"/>
                </a:lnTo>
                <a:lnTo>
                  <a:pt x="49" y="1"/>
                </a:lnTo>
                <a:lnTo>
                  <a:pt x="49" y="1"/>
                </a:lnTo>
                <a:lnTo>
                  <a:pt x="49" y="2"/>
                </a:lnTo>
                <a:lnTo>
                  <a:pt x="50" y="2"/>
                </a:lnTo>
                <a:lnTo>
                  <a:pt x="48" y="2"/>
                </a:lnTo>
                <a:lnTo>
                  <a:pt x="48" y="2"/>
                </a:lnTo>
                <a:lnTo>
                  <a:pt x="48" y="1"/>
                </a:lnTo>
                <a:lnTo>
                  <a:pt x="48" y="1"/>
                </a:lnTo>
                <a:lnTo>
                  <a:pt x="48" y="1"/>
                </a:lnTo>
                <a:lnTo>
                  <a:pt x="47" y="1"/>
                </a:lnTo>
                <a:lnTo>
                  <a:pt x="47" y="1"/>
                </a:lnTo>
                <a:lnTo>
                  <a:pt x="47" y="1"/>
                </a:lnTo>
                <a:lnTo>
                  <a:pt x="47" y="1"/>
                </a:lnTo>
                <a:lnTo>
                  <a:pt x="47" y="1"/>
                </a:lnTo>
                <a:lnTo>
                  <a:pt x="47" y="1"/>
                </a:lnTo>
                <a:lnTo>
                  <a:pt x="47" y="1"/>
                </a:lnTo>
                <a:lnTo>
                  <a:pt x="46" y="1"/>
                </a:lnTo>
                <a:lnTo>
                  <a:pt x="46" y="1"/>
                </a:lnTo>
                <a:lnTo>
                  <a:pt x="46" y="1"/>
                </a:lnTo>
                <a:lnTo>
                  <a:pt x="46" y="1"/>
                </a:lnTo>
                <a:lnTo>
                  <a:pt x="46" y="1"/>
                </a:lnTo>
                <a:lnTo>
                  <a:pt x="46" y="1"/>
                </a:lnTo>
                <a:lnTo>
                  <a:pt x="46" y="1"/>
                </a:lnTo>
                <a:lnTo>
                  <a:pt x="45" y="1"/>
                </a:lnTo>
                <a:lnTo>
                  <a:pt x="45" y="1"/>
                </a:lnTo>
                <a:lnTo>
                  <a:pt x="45" y="1"/>
                </a:lnTo>
                <a:lnTo>
                  <a:pt x="45" y="1"/>
                </a:lnTo>
                <a:lnTo>
                  <a:pt x="45" y="2"/>
                </a:lnTo>
                <a:lnTo>
                  <a:pt x="45" y="2"/>
                </a:lnTo>
                <a:lnTo>
                  <a:pt x="45" y="2"/>
                </a:lnTo>
                <a:lnTo>
                  <a:pt x="45" y="2"/>
                </a:lnTo>
                <a:lnTo>
                  <a:pt x="45" y="2"/>
                </a:lnTo>
                <a:lnTo>
                  <a:pt x="45" y="2"/>
                </a:lnTo>
                <a:lnTo>
                  <a:pt x="45" y="3"/>
                </a:lnTo>
                <a:lnTo>
                  <a:pt x="45" y="3"/>
                </a:lnTo>
                <a:lnTo>
                  <a:pt x="44" y="3"/>
                </a:lnTo>
                <a:lnTo>
                  <a:pt x="44" y="3"/>
                </a:lnTo>
                <a:lnTo>
                  <a:pt x="44" y="3"/>
                </a:lnTo>
                <a:lnTo>
                  <a:pt x="45" y="3"/>
                </a:lnTo>
                <a:lnTo>
                  <a:pt x="45" y="3"/>
                </a:lnTo>
                <a:lnTo>
                  <a:pt x="45" y="3"/>
                </a:lnTo>
                <a:lnTo>
                  <a:pt x="45" y="4"/>
                </a:lnTo>
                <a:lnTo>
                  <a:pt x="45" y="4"/>
                </a:lnTo>
                <a:lnTo>
                  <a:pt x="45" y="4"/>
                </a:lnTo>
                <a:lnTo>
                  <a:pt x="45" y="4"/>
                </a:lnTo>
                <a:lnTo>
                  <a:pt x="45" y="4"/>
                </a:lnTo>
                <a:lnTo>
                  <a:pt x="45" y="4"/>
                </a:lnTo>
                <a:lnTo>
                  <a:pt x="45" y="4"/>
                </a:lnTo>
                <a:lnTo>
                  <a:pt x="45" y="5"/>
                </a:lnTo>
                <a:lnTo>
                  <a:pt x="46" y="5"/>
                </a:lnTo>
                <a:lnTo>
                  <a:pt x="46" y="5"/>
                </a:lnTo>
                <a:lnTo>
                  <a:pt x="46" y="5"/>
                </a:lnTo>
                <a:lnTo>
                  <a:pt x="46" y="5"/>
                </a:lnTo>
                <a:lnTo>
                  <a:pt x="46" y="5"/>
                </a:lnTo>
                <a:lnTo>
                  <a:pt x="46" y="5"/>
                </a:lnTo>
                <a:lnTo>
                  <a:pt x="46" y="5"/>
                </a:lnTo>
                <a:lnTo>
                  <a:pt x="46" y="5"/>
                </a:lnTo>
                <a:lnTo>
                  <a:pt x="47" y="5"/>
                </a:lnTo>
                <a:lnTo>
                  <a:pt x="47" y="5"/>
                </a:lnTo>
                <a:lnTo>
                  <a:pt x="47" y="5"/>
                </a:lnTo>
                <a:lnTo>
                  <a:pt x="47" y="5"/>
                </a:lnTo>
                <a:lnTo>
                  <a:pt x="47" y="5"/>
                </a:lnTo>
                <a:lnTo>
                  <a:pt x="48" y="5"/>
                </a:lnTo>
                <a:lnTo>
                  <a:pt x="48" y="5"/>
                </a:lnTo>
                <a:lnTo>
                  <a:pt x="48" y="4"/>
                </a:lnTo>
                <a:lnTo>
                  <a:pt x="48" y="4"/>
                </a:lnTo>
                <a:lnTo>
                  <a:pt x="48" y="4"/>
                </a:lnTo>
                <a:lnTo>
                  <a:pt x="48" y="4"/>
                </a:lnTo>
                <a:lnTo>
                  <a:pt x="48" y="4"/>
                </a:lnTo>
                <a:lnTo>
                  <a:pt x="48" y="4"/>
                </a:lnTo>
                <a:lnTo>
                  <a:pt x="48" y="4"/>
                </a:lnTo>
                <a:lnTo>
                  <a:pt x="48" y="4"/>
                </a:lnTo>
                <a:lnTo>
                  <a:pt x="48" y="4"/>
                </a:lnTo>
                <a:lnTo>
                  <a:pt x="47" y="4"/>
                </a:lnTo>
                <a:lnTo>
                  <a:pt x="47" y="3"/>
                </a:lnTo>
                <a:close/>
                <a:moveTo>
                  <a:pt x="52" y="4"/>
                </a:moveTo>
                <a:lnTo>
                  <a:pt x="52" y="4"/>
                </a:lnTo>
                <a:lnTo>
                  <a:pt x="52" y="4"/>
                </a:lnTo>
                <a:lnTo>
                  <a:pt x="52" y="4"/>
                </a:lnTo>
                <a:lnTo>
                  <a:pt x="52" y="4"/>
                </a:lnTo>
                <a:lnTo>
                  <a:pt x="52" y="4"/>
                </a:lnTo>
                <a:lnTo>
                  <a:pt x="52" y="4"/>
                </a:lnTo>
                <a:lnTo>
                  <a:pt x="52" y="5"/>
                </a:lnTo>
                <a:lnTo>
                  <a:pt x="52" y="5"/>
                </a:lnTo>
                <a:lnTo>
                  <a:pt x="52" y="5"/>
                </a:lnTo>
                <a:lnTo>
                  <a:pt x="52" y="5"/>
                </a:lnTo>
                <a:lnTo>
                  <a:pt x="52" y="5"/>
                </a:lnTo>
                <a:lnTo>
                  <a:pt x="52" y="5"/>
                </a:lnTo>
                <a:lnTo>
                  <a:pt x="52" y="5"/>
                </a:lnTo>
                <a:lnTo>
                  <a:pt x="53" y="5"/>
                </a:lnTo>
                <a:lnTo>
                  <a:pt x="53" y="5"/>
                </a:lnTo>
                <a:lnTo>
                  <a:pt x="53" y="5"/>
                </a:lnTo>
                <a:lnTo>
                  <a:pt x="53" y="5"/>
                </a:lnTo>
                <a:lnTo>
                  <a:pt x="53" y="5"/>
                </a:lnTo>
                <a:lnTo>
                  <a:pt x="53" y="5"/>
                </a:lnTo>
                <a:lnTo>
                  <a:pt x="53" y="5"/>
                </a:lnTo>
                <a:lnTo>
                  <a:pt x="53" y="5"/>
                </a:lnTo>
                <a:lnTo>
                  <a:pt x="53" y="5"/>
                </a:lnTo>
                <a:lnTo>
                  <a:pt x="53" y="5"/>
                </a:lnTo>
                <a:lnTo>
                  <a:pt x="54" y="5"/>
                </a:lnTo>
                <a:lnTo>
                  <a:pt x="54" y="5"/>
                </a:lnTo>
                <a:lnTo>
                  <a:pt x="54" y="5"/>
                </a:lnTo>
                <a:lnTo>
                  <a:pt x="54" y="5"/>
                </a:lnTo>
                <a:lnTo>
                  <a:pt x="54" y="5"/>
                </a:lnTo>
                <a:lnTo>
                  <a:pt x="55" y="5"/>
                </a:lnTo>
                <a:lnTo>
                  <a:pt x="55" y="5"/>
                </a:lnTo>
                <a:lnTo>
                  <a:pt x="55" y="5"/>
                </a:lnTo>
                <a:lnTo>
                  <a:pt x="55" y="5"/>
                </a:lnTo>
                <a:lnTo>
                  <a:pt x="55" y="5"/>
                </a:lnTo>
                <a:lnTo>
                  <a:pt x="55" y="5"/>
                </a:lnTo>
                <a:lnTo>
                  <a:pt x="55" y="5"/>
                </a:lnTo>
                <a:lnTo>
                  <a:pt x="54" y="5"/>
                </a:lnTo>
                <a:lnTo>
                  <a:pt x="54" y="6"/>
                </a:lnTo>
                <a:lnTo>
                  <a:pt x="54" y="6"/>
                </a:lnTo>
                <a:lnTo>
                  <a:pt x="54" y="6"/>
                </a:lnTo>
                <a:lnTo>
                  <a:pt x="54" y="6"/>
                </a:lnTo>
                <a:lnTo>
                  <a:pt x="54" y="6"/>
                </a:lnTo>
                <a:lnTo>
                  <a:pt x="53" y="6"/>
                </a:lnTo>
                <a:lnTo>
                  <a:pt x="53" y="6"/>
                </a:lnTo>
                <a:lnTo>
                  <a:pt x="53" y="6"/>
                </a:lnTo>
                <a:lnTo>
                  <a:pt x="53" y="6"/>
                </a:lnTo>
                <a:lnTo>
                  <a:pt x="53" y="6"/>
                </a:lnTo>
                <a:lnTo>
                  <a:pt x="52" y="6"/>
                </a:lnTo>
                <a:lnTo>
                  <a:pt x="52" y="6"/>
                </a:lnTo>
                <a:lnTo>
                  <a:pt x="52" y="6"/>
                </a:lnTo>
                <a:lnTo>
                  <a:pt x="52" y="6"/>
                </a:lnTo>
                <a:lnTo>
                  <a:pt x="52" y="6"/>
                </a:lnTo>
                <a:lnTo>
                  <a:pt x="52" y="6"/>
                </a:lnTo>
                <a:lnTo>
                  <a:pt x="51" y="6"/>
                </a:lnTo>
                <a:lnTo>
                  <a:pt x="51" y="6"/>
                </a:lnTo>
                <a:lnTo>
                  <a:pt x="51" y="5"/>
                </a:lnTo>
                <a:lnTo>
                  <a:pt x="51" y="5"/>
                </a:lnTo>
                <a:lnTo>
                  <a:pt x="51" y="5"/>
                </a:lnTo>
                <a:lnTo>
                  <a:pt x="51" y="5"/>
                </a:lnTo>
                <a:lnTo>
                  <a:pt x="51" y="5"/>
                </a:lnTo>
                <a:lnTo>
                  <a:pt x="51" y="5"/>
                </a:lnTo>
                <a:lnTo>
                  <a:pt x="51" y="5"/>
                </a:lnTo>
                <a:lnTo>
                  <a:pt x="51" y="5"/>
                </a:lnTo>
                <a:lnTo>
                  <a:pt x="50" y="5"/>
                </a:lnTo>
                <a:lnTo>
                  <a:pt x="50" y="4"/>
                </a:lnTo>
                <a:lnTo>
                  <a:pt x="50" y="4"/>
                </a:lnTo>
                <a:lnTo>
                  <a:pt x="50" y="4"/>
                </a:lnTo>
                <a:lnTo>
                  <a:pt x="50" y="4"/>
                </a:lnTo>
                <a:lnTo>
                  <a:pt x="50" y="4"/>
                </a:lnTo>
                <a:lnTo>
                  <a:pt x="50" y="4"/>
                </a:lnTo>
                <a:lnTo>
                  <a:pt x="50" y="4"/>
                </a:lnTo>
                <a:lnTo>
                  <a:pt x="50" y="4"/>
                </a:lnTo>
                <a:lnTo>
                  <a:pt x="50" y="4"/>
                </a:lnTo>
                <a:lnTo>
                  <a:pt x="50" y="4"/>
                </a:lnTo>
                <a:lnTo>
                  <a:pt x="50" y="3"/>
                </a:lnTo>
                <a:lnTo>
                  <a:pt x="50" y="3"/>
                </a:lnTo>
                <a:lnTo>
                  <a:pt x="50" y="3"/>
                </a:lnTo>
                <a:lnTo>
                  <a:pt x="50" y="3"/>
                </a:lnTo>
                <a:lnTo>
                  <a:pt x="51" y="3"/>
                </a:lnTo>
                <a:lnTo>
                  <a:pt x="51" y="3"/>
                </a:lnTo>
                <a:lnTo>
                  <a:pt x="51" y="2"/>
                </a:lnTo>
                <a:lnTo>
                  <a:pt x="51" y="2"/>
                </a:lnTo>
                <a:lnTo>
                  <a:pt x="51" y="2"/>
                </a:lnTo>
                <a:lnTo>
                  <a:pt x="51" y="2"/>
                </a:lnTo>
                <a:lnTo>
                  <a:pt x="51" y="2"/>
                </a:lnTo>
                <a:lnTo>
                  <a:pt x="51" y="2"/>
                </a:lnTo>
                <a:lnTo>
                  <a:pt x="51" y="2"/>
                </a:lnTo>
                <a:lnTo>
                  <a:pt x="52" y="2"/>
                </a:lnTo>
                <a:lnTo>
                  <a:pt x="52" y="2"/>
                </a:lnTo>
                <a:lnTo>
                  <a:pt x="52" y="2"/>
                </a:lnTo>
                <a:lnTo>
                  <a:pt x="52" y="2"/>
                </a:lnTo>
                <a:lnTo>
                  <a:pt x="52" y="1"/>
                </a:lnTo>
                <a:lnTo>
                  <a:pt x="52" y="1"/>
                </a:lnTo>
                <a:lnTo>
                  <a:pt x="53" y="1"/>
                </a:lnTo>
                <a:lnTo>
                  <a:pt x="53" y="1"/>
                </a:lnTo>
                <a:lnTo>
                  <a:pt x="53" y="1"/>
                </a:lnTo>
                <a:lnTo>
                  <a:pt x="53" y="1"/>
                </a:lnTo>
                <a:lnTo>
                  <a:pt x="53" y="1"/>
                </a:lnTo>
                <a:lnTo>
                  <a:pt x="53" y="1"/>
                </a:lnTo>
                <a:lnTo>
                  <a:pt x="54" y="2"/>
                </a:lnTo>
                <a:lnTo>
                  <a:pt x="54" y="2"/>
                </a:lnTo>
                <a:lnTo>
                  <a:pt x="54" y="2"/>
                </a:lnTo>
                <a:lnTo>
                  <a:pt x="54" y="2"/>
                </a:lnTo>
                <a:lnTo>
                  <a:pt x="54" y="2"/>
                </a:lnTo>
                <a:lnTo>
                  <a:pt x="54" y="2"/>
                </a:lnTo>
                <a:lnTo>
                  <a:pt x="55" y="2"/>
                </a:lnTo>
                <a:lnTo>
                  <a:pt x="55" y="2"/>
                </a:lnTo>
                <a:lnTo>
                  <a:pt x="55" y="2"/>
                </a:lnTo>
                <a:lnTo>
                  <a:pt x="55" y="3"/>
                </a:lnTo>
                <a:lnTo>
                  <a:pt x="55" y="3"/>
                </a:lnTo>
                <a:lnTo>
                  <a:pt x="55" y="3"/>
                </a:lnTo>
                <a:lnTo>
                  <a:pt x="55" y="3"/>
                </a:lnTo>
                <a:lnTo>
                  <a:pt x="55" y="3"/>
                </a:lnTo>
                <a:lnTo>
                  <a:pt x="55" y="3"/>
                </a:lnTo>
                <a:lnTo>
                  <a:pt x="55" y="3"/>
                </a:lnTo>
                <a:lnTo>
                  <a:pt x="55" y="4"/>
                </a:lnTo>
                <a:lnTo>
                  <a:pt x="55" y="4"/>
                </a:lnTo>
                <a:lnTo>
                  <a:pt x="55" y="4"/>
                </a:lnTo>
                <a:lnTo>
                  <a:pt x="55" y="4"/>
                </a:lnTo>
                <a:lnTo>
                  <a:pt x="52" y="4"/>
                </a:lnTo>
                <a:close/>
                <a:moveTo>
                  <a:pt x="54" y="3"/>
                </a:moveTo>
                <a:lnTo>
                  <a:pt x="54" y="3"/>
                </a:lnTo>
                <a:lnTo>
                  <a:pt x="54" y="3"/>
                </a:lnTo>
                <a:lnTo>
                  <a:pt x="54" y="3"/>
                </a:lnTo>
                <a:lnTo>
                  <a:pt x="54" y="3"/>
                </a:lnTo>
                <a:lnTo>
                  <a:pt x="54" y="2"/>
                </a:lnTo>
                <a:lnTo>
                  <a:pt x="53" y="2"/>
                </a:lnTo>
                <a:lnTo>
                  <a:pt x="53" y="2"/>
                </a:lnTo>
                <a:lnTo>
                  <a:pt x="53" y="2"/>
                </a:lnTo>
                <a:lnTo>
                  <a:pt x="53" y="2"/>
                </a:lnTo>
                <a:lnTo>
                  <a:pt x="52" y="2"/>
                </a:lnTo>
                <a:lnTo>
                  <a:pt x="52" y="2"/>
                </a:lnTo>
                <a:lnTo>
                  <a:pt x="52" y="3"/>
                </a:lnTo>
                <a:lnTo>
                  <a:pt x="52" y="3"/>
                </a:lnTo>
                <a:lnTo>
                  <a:pt x="52" y="3"/>
                </a:lnTo>
                <a:lnTo>
                  <a:pt x="52" y="3"/>
                </a:lnTo>
                <a:lnTo>
                  <a:pt x="52" y="3"/>
                </a:lnTo>
                <a:lnTo>
                  <a:pt x="54" y="3"/>
                </a:lnTo>
                <a:close/>
                <a:moveTo>
                  <a:pt x="56" y="1"/>
                </a:moveTo>
                <a:lnTo>
                  <a:pt x="57" y="1"/>
                </a:lnTo>
                <a:lnTo>
                  <a:pt x="57" y="2"/>
                </a:lnTo>
                <a:lnTo>
                  <a:pt x="58" y="2"/>
                </a:lnTo>
                <a:lnTo>
                  <a:pt x="58" y="2"/>
                </a:lnTo>
                <a:lnTo>
                  <a:pt x="58" y="2"/>
                </a:lnTo>
                <a:lnTo>
                  <a:pt x="58" y="2"/>
                </a:lnTo>
                <a:lnTo>
                  <a:pt x="58" y="2"/>
                </a:lnTo>
                <a:lnTo>
                  <a:pt x="58" y="2"/>
                </a:lnTo>
                <a:lnTo>
                  <a:pt x="58" y="2"/>
                </a:lnTo>
                <a:lnTo>
                  <a:pt x="58" y="2"/>
                </a:lnTo>
                <a:lnTo>
                  <a:pt x="58" y="2"/>
                </a:lnTo>
                <a:lnTo>
                  <a:pt x="58" y="2"/>
                </a:lnTo>
                <a:lnTo>
                  <a:pt x="58" y="2"/>
                </a:lnTo>
                <a:lnTo>
                  <a:pt x="58" y="1"/>
                </a:lnTo>
                <a:lnTo>
                  <a:pt x="59" y="1"/>
                </a:lnTo>
                <a:lnTo>
                  <a:pt x="59" y="1"/>
                </a:lnTo>
                <a:lnTo>
                  <a:pt x="59" y="1"/>
                </a:lnTo>
                <a:lnTo>
                  <a:pt x="59" y="1"/>
                </a:lnTo>
                <a:lnTo>
                  <a:pt x="59" y="1"/>
                </a:lnTo>
                <a:lnTo>
                  <a:pt x="59" y="1"/>
                </a:lnTo>
                <a:lnTo>
                  <a:pt x="59" y="1"/>
                </a:lnTo>
                <a:lnTo>
                  <a:pt x="59" y="1"/>
                </a:lnTo>
                <a:lnTo>
                  <a:pt x="59" y="3"/>
                </a:lnTo>
                <a:lnTo>
                  <a:pt x="59" y="3"/>
                </a:lnTo>
                <a:lnTo>
                  <a:pt x="59" y="3"/>
                </a:lnTo>
                <a:lnTo>
                  <a:pt x="59" y="3"/>
                </a:lnTo>
                <a:lnTo>
                  <a:pt x="59" y="3"/>
                </a:lnTo>
                <a:lnTo>
                  <a:pt x="59" y="3"/>
                </a:lnTo>
                <a:lnTo>
                  <a:pt x="59" y="3"/>
                </a:lnTo>
                <a:lnTo>
                  <a:pt x="59" y="3"/>
                </a:lnTo>
                <a:lnTo>
                  <a:pt x="59" y="3"/>
                </a:lnTo>
                <a:lnTo>
                  <a:pt x="58" y="3"/>
                </a:lnTo>
                <a:lnTo>
                  <a:pt x="58" y="3"/>
                </a:lnTo>
                <a:lnTo>
                  <a:pt x="58" y="3"/>
                </a:lnTo>
                <a:lnTo>
                  <a:pt x="58" y="3"/>
                </a:lnTo>
                <a:lnTo>
                  <a:pt x="58" y="3"/>
                </a:lnTo>
                <a:lnTo>
                  <a:pt x="58" y="3"/>
                </a:lnTo>
                <a:lnTo>
                  <a:pt x="58" y="3"/>
                </a:lnTo>
                <a:lnTo>
                  <a:pt x="57" y="3"/>
                </a:lnTo>
                <a:lnTo>
                  <a:pt x="57" y="6"/>
                </a:lnTo>
                <a:lnTo>
                  <a:pt x="56" y="6"/>
                </a:lnTo>
                <a:lnTo>
                  <a:pt x="56" y="1"/>
                </a:lnTo>
                <a:close/>
                <a:moveTo>
                  <a:pt x="60" y="5"/>
                </a:moveTo>
                <a:lnTo>
                  <a:pt x="60" y="5"/>
                </a:lnTo>
                <a:lnTo>
                  <a:pt x="60" y="5"/>
                </a:lnTo>
                <a:lnTo>
                  <a:pt x="60" y="5"/>
                </a:lnTo>
                <a:lnTo>
                  <a:pt x="60" y="5"/>
                </a:lnTo>
                <a:lnTo>
                  <a:pt x="60" y="5"/>
                </a:lnTo>
                <a:lnTo>
                  <a:pt x="60" y="4"/>
                </a:lnTo>
                <a:lnTo>
                  <a:pt x="60" y="4"/>
                </a:lnTo>
                <a:lnTo>
                  <a:pt x="60" y="4"/>
                </a:lnTo>
                <a:lnTo>
                  <a:pt x="60" y="4"/>
                </a:lnTo>
                <a:lnTo>
                  <a:pt x="60" y="4"/>
                </a:lnTo>
                <a:lnTo>
                  <a:pt x="60" y="4"/>
                </a:lnTo>
                <a:lnTo>
                  <a:pt x="60" y="4"/>
                </a:lnTo>
                <a:lnTo>
                  <a:pt x="60" y="4"/>
                </a:lnTo>
                <a:lnTo>
                  <a:pt x="60" y="3"/>
                </a:lnTo>
                <a:lnTo>
                  <a:pt x="60" y="3"/>
                </a:lnTo>
                <a:lnTo>
                  <a:pt x="60" y="3"/>
                </a:lnTo>
                <a:lnTo>
                  <a:pt x="60" y="3"/>
                </a:lnTo>
                <a:lnTo>
                  <a:pt x="60" y="3"/>
                </a:lnTo>
                <a:lnTo>
                  <a:pt x="60" y="3"/>
                </a:lnTo>
                <a:lnTo>
                  <a:pt x="60" y="3"/>
                </a:lnTo>
                <a:lnTo>
                  <a:pt x="60" y="2"/>
                </a:lnTo>
                <a:lnTo>
                  <a:pt x="60" y="2"/>
                </a:lnTo>
                <a:lnTo>
                  <a:pt x="60" y="2"/>
                </a:lnTo>
                <a:lnTo>
                  <a:pt x="60" y="2"/>
                </a:lnTo>
                <a:lnTo>
                  <a:pt x="61" y="2"/>
                </a:lnTo>
                <a:lnTo>
                  <a:pt x="61" y="2"/>
                </a:lnTo>
                <a:lnTo>
                  <a:pt x="61" y="2"/>
                </a:lnTo>
                <a:lnTo>
                  <a:pt x="61" y="2"/>
                </a:lnTo>
                <a:lnTo>
                  <a:pt x="61" y="2"/>
                </a:lnTo>
                <a:lnTo>
                  <a:pt x="62" y="1"/>
                </a:lnTo>
                <a:lnTo>
                  <a:pt x="62" y="1"/>
                </a:lnTo>
                <a:lnTo>
                  <a:pt x="62" y="1"/>
                </a:lnTo>
                <a:lnTo>
                  <a:pt x="62" y="1"/>
                </a:lnTo>
                <a:lnTo>
                  <a:pt x="62" y="1"/>
                </a:lnTo>
                <a:lnTo>
                  <a:pt x="63" y="1"/>
                </a:lnTo>
                <a:lnTo>
                  <a:pt x="63" y="1"/>
                </a:lnTo>
                <a:lnTo>
                  <a:pt x="63" y="1"/>
                </a:lnTo>
                <a:lnTo>
                  <a:pt x="63" y="2"/>
                </a:lnTo>
                <a:lnTo>
                  <a:pt x="63" y="2"/>
                </a:lnTo>
                <a:lnTo>
                  <a:pt x="63" y="2"/>
                </a:lnTo>
                <a:lnTo>
                  <a:pt x="63" y="2"/>
                </a:lnTo>
                <a:lnTo>
                  <a:pt x="64" y="2"/>
                </a:lnTo>
                <a:lnTo>
                  <a:pt x="64" y="2"/>
                </a:lnTo>
                <a:lnTo>
                  <a:pt x="64" y="2"/>
                </a:lnTo>
                <a:lnTo>
                  <a:pt x="64" y="2"/>
                </a:lnTo>
                <a:lnTo>
                  <a:pt x="64" y="2"/>
                </a:lnTo>
                <a:lnTo>
                  <a:pt x="64" y="2"/>
                </a:lnTo>
                <a:lnTo>
                  <a:pt x="65" y="3"/>
                </a:lnTo>
                <a:lnTo>
                  <a:pt x="65" y="3"/>
                </a:lnTo>
                <a:lnTo>
                  <a:pt x="65" y="3"/>
                </a:lnTo>
                <a:lnTo>
                  <a:pt x="65" y="3"/>
                </a:lnTo>
                <a:lnTo>
                  <a:pt x="65" y="3"/>
                </a:lnTo>
                <a:lnTo>
                  <a:pt x="65" y="3"/>
                </a:lnTo>
                <a:lnTo>
                  <a:pt x="65" y="3"/>
                </a:lnTo>
                <a:lnTo>
                  <a:pt x="65" y="4"/>
                </a:lnTo>
                <a:lnTo>
                  <a:pt x="65" y="4"/>
                </a:lnTo>
                <a:lnTo>
                  <a:pt x="65" y="4"/>
                </a:lnTo>
                <a:lnTo>
                  <a:pt x="65" y="4"/>
                </a:lnTo>
                <a:lnTo>
                  <a:pt x="65" y="4"/>
                </a:lnTo>
                <a:lnTo>
                  <a:pt x="65" y="4"/>
                </a:lnTo>
                <a:lnTo>
                  <a:pt x="65" y="4"/>
                </a:lnTo>
                <a:lnTo>
                  <a:pt x="65" y="4"/>
                </a:lnTo>
                <a:lnTo>
                  <a:pt x="65" y="5"/>
                </a:lnTo>
                <a:lnTo>
                  <a:pt x="65" y="5"/>
                </a:lnTo>
                <a:lnTo>
                  <a:pt x="64" y="5"/>
                </a:lnTo>
                <a:lnTo>
                  <a:pt x="64" y="5"/>
                </a:lnTo>
                <a:lnTo>
                  <a:pt x="64" y="5"/>
                </a:lnTo>
                <a:lnTo>
                  <a:pt x="64" y="5"/>
                </a:lnTo>
                <a:lnTo>
                  <a:pt x="64" y="6"/>
                </a:lnTo>
                <a:lnTo>
                  <a:pt x="64" y="6"/>
                </a:lnTo>
                <a:lnTo>
                  <a:pt x="63" y="6"/>
                </a:lnTo>
                <a:lnTo>
                  <a:pt x="63" y="6"/>
                </a:lnTo>
                <a:lnTo>
                  <a:pt x="63" y="6"/>
                </a:lnTo>
                <a:lnTo>
                  <a:pt x="63" y="6"/>
                </a:lnTo>
                <a:lnTo>
                  <a:pt x="63" y="6"/>
                </a:lnTo>
                <a:lnTo>
                  <a:pt x="63" y="6"/>
                </a:lnTo>
                <a:lnTo>
                  <a:pt x="63" y="6"/>
                </a:lnTo>
                <a:lnTo>
                  <a:pt x="62" y="6"/>
                </a:lnTo>
                <a:lnTo>
                  <a:pt x="62" y="6"/>
                </a:lnTo>
                <a:lnTo>
                  <a:pt x="62" y="6"/>
                </a:lnTo>
                <a:lnTo>
                  <a:pt x="62" y="6"/>
                </a:lnTo>
                <a:lnTo>
                  <a:pt x="62" y="6"/>
                </a:lnTo>
                <a:lnTo>
                  <a:pt x="61" y="6"/>
                </a:lnTo>
                <a:lnTo>
                  <a:pt x="61" y="6"/>
                </a:lnTo>
                <a:lnTo>
                  <a:pt x="61" y="6"/>
                </a:lnTo>
                <a:lnTo>
                  <a:pt x="61" y="6"/>
                </a:lnTo>
                <a:lnTo>
                  <a:pt x="61" y="6"/>
                </a:lnTo>
                <a:lnTo>
                  <a:pt x="60" y="5"/>
                </a:lnTo>
                <a:close/>
                <a:moveTo>
                  <a:pt x="61" y="3"/>
                </a:moveTo>
                <a:lnTo>
                  <a:pt x="61" y="3"/>
                </a:lnTo>
                <a:lnTo>
                  <a:pt x="61" y="3"/>
                </a:lnTo>
                <a:lnTo>
                  <a:pt x="61" y="3"/>
                </a:lnTo>
                <a:lnTo>
                  <a:pt x="61" y="3"/>
                </a:lnTo>
                <a:lnTo>
                  <a:pt x="61" y="3"/>
                </a:lnTo>
                <a:lnTo>
                  <a:pt x="61" y="3"/>
                </a:lnTo>
                <a:lnTo>
                  <a:pt x="61" y="4"/>
                </a:lnTo>
                <a:lnTo>
                  <a:pt x="61" y="4"/>
                </a:lnTo>
                <a:lnTo>
                  <a:pt x="61" y="4"/>
                </a:lnTo>
                <a:lnTo>
                  <a:pt x="61" y="4"/>
                </a:lnTo>
                <a:lnTo>
                  <a:pt x="61" y="4"/>
                </a:lnTo>
                <a:lnTo>
                  <a:pt x="61" y="4"/>
                </a:lnTo>
                <a:lnTo>
                  <a:pt x="61" y="4"/>
                </a:lnTo>
                <a:lnTo>
                  <a:pt x="61" y="4"/>
                </a:lnTo>
                <a:lnTo>
                  <a:pt x="61" y="4"/>
                </a:lnTo>
                <a:lnTo>
                  <a:pt x="61" y="5"/>
                </a:lnTo>
                <a:lnTo>
                  <a:pt x="61" y="5"/>
                </a:lnTo>
                <a:lnTo>
                  <a:pt x="61" y="5"/>
                </a:lnTo>
                <a:lnTo>
                  <a:pt x="61" y="5"/>
                </a:lnTo>
                <a:lnTo>
                  <a:pt x="62" y="5"/>
                </a:lnTo>
                <a:lnTo>
                  <a:pt x="62" y="5"/>
                </a:lnTo>
                <a:lnTo>
                  <a:pt x="62" y="5"/>
                </a:lnTo>
                <a:lnTo>
                  <a:pt x="62" y="5"/>
                </a:lnTo>
                <a:lnTo>
                  <a:pt x="62" y="5"/>
                </a:lnTo>
                <a:lnTo>
                  <a:pt x="62" y="5"/>
                </a:lnTo>
                <a:lnTo>
                  <a:pt x="62" y="5"/>
                </a:lnTo>
                <a:lnTo>
                  <a:pt x="63" y="5"/>
                </a:lnTo>
                <a:lnTo>
                  <a:pt x="63" y="5"/>
                </a:lnTo>
                <a:lnTo>
                  <a:pt x="63" y="5"/>
                </a:lnTo>
                <a:lnTo>
                  <a:pt x="63" y="5"/>
                </a:lnTo>
                <a:lnTo>
                  <a:pt x="63" y="5"/>
                </a:lnTo>
                <a:lnTo>
                  <a:pt x="63" y="5"/>
                </a:lnTo>
                <a:lnTo>
                  <a:pt x="63" y="4"/>
                </a:lnTo>
                <a:lnTo>
                  <a:pt x="63" y="4"/>
                </a:lnTo>
                <a:lnTo>
                  <a:pt x="63" y="4"/>
                </a:lnTo>
                <a:lnTo>
                  <a:pt x="63" y="4"/>
                </a:lnTo>
                <a:lnTo>
                  <a:pt x="63" y="4"/>
                </a:lnTo>
                <a:lnTo>
                  <a:pt x="63" y="4"/>
                </a:lnTo>
                <a:lnTo>
                  <a:pt x="63" y="4"/>
                </a:lnTo>
                <a:lnTo>
                  <a:pt x="63" y="4"/>
                </a:lnTo>
                <a:lnTo>
                  <a:pt x="63" y="4"/>
                </a:lnTo>
                <a:lnTo>
                  <a:pt x="63" y="3"/>
                </a:lnTo>
                <a:lnTo>
                  <a:pt x="63" y="3"/>
                </a:lnTo>
                <a:lnTo>
                  <a:pt x="63" y="3"/>
                </a:lnTo>
                <a:lnTo>
                  <a:pt x="63" y="3"/>
                </a:lnTo>
                <a:lnTo>
                  <a:pt x="63" y="3"/>
                </a:lnTo>
                <a:lnTo>
                  <a:pt x="63" y="3"/>
                </a:lnTo>
                <a:lnTo>
                  <a:pt x="63" y="3"/>
                </a:lnTo>
                <a:lnTo>
                  <a:pt x="63" y="3"/>
                </a:lnTo>
                <a:lnTo>
                  <a:pt x="63" y="3"/>
                </a:lnTo>
                <a:lnTo>
                  <a:pt x="63" y="3"/>
                </a:lnTo>
                <a:lnTo>
                  <a:pt x="63" y="3"/>
                </a:lnTo>
                <a:lnTo>
                  <a:pt x="63" y="2"/>
                </a:lnTo>
                <a:lnTo>
                  <a:pt x="62" y="2"/>
                </a:lnTo>
                <a:lnTo>
                  <a:pt x="62" y="2"/>
                </a:lnTo>
                <a:lnTo>
                  <a:pt x="62" y="2"/>
                </a:lnTo>
                <a:lnTo>
                  <a:pt x="62" y="2"/>
                </a:lnTo>
                <a:lnTo>
                  <a:pt x="62" y="2"/>
                </a:lnTo>
                <a:lnTo>
                  <a:pt x="62" y="2"/>
                </a:lnTo>
                <a:lnTo>
                  <a:pt x="62" y="2"/>
                </a:lnTo>
                <a:lnTo>
                  <a:pt x="62" y="3"/>
                </a:lnTo>
                <a:lnTo>
                  <a:pt x="61" y="3"/>
                </a:lnTo>
                <a:lnTo>
                  <a:pt x="61" y="3"/>
                </a:lnTo>
                <a:lnTo>
                  <a:pt x="61" y="3"/>
                </a:lnTo>
                <a:lnTo>
                  <a:pt x="61" y="3"/>
                </a:lnTo>
                <a:close/>
                <a:moveTo>
                  <a:pt x="67" y="0"/>
                </a:moveTo>
                <a:lnTo>
                  <a:pt x="67" y="6"/>
                </a:lnTo>
                <a:lnTo>
                  <a:pt x="66" y="6"/>
                </a:lnTo>
                <a:lnTo>
                  <a:pt x="66" y="0"/>
                </a:lnTo>
                <a:lnTo>
                  <a:pt x="67" y="0"/>
                </a:lnTo>
                <a:close/>
                <a:moveTo>
                  <a:pt x="73" y="6"/>
                </a:moveTo>
                <a:lnTo>
                  <a:pt x="72" y="6"/>
                </a:lnTo>
                <a:lnTo>
                  <a:pt x="72" y="5"/>
                </a:lnTo>
                <a:lnTo>
                  <a:pt x="72" y="5"/>
                </a:lnTo>
                <a:lnTo>
                  <a:pt x="71" y="6"/>
                </a:lnTo>
                <a:lnTo>
                  <a:pt x="71" y="6"/>
                </a:lnTo>
                <a:lnTo>
                  <a:pt x="71" y="6"/>
                </a:lnTo>
                <a:lnTo>
                  <a:pt x="71" y="6"/>
                </a:lnTo>
                <a:lnTo>
                  <a:pt x="71" y="6"/>
                </a:lnTo>
                <a:lnTo>
                  <a:pt x="71" y="6"/>
                </a:lnTo>
                <a:lnTo>
                  <a:pt x="70" y="6"/>
                </a:lnTo>
                <a:lnTo>
                  <a:pt x="70" y="6"/>
                </a:lnTo>
                <a:lnTo>
                  <a:pt x="70" y="6"/>
                </a:lnTo>
                <a:lnTo>
                  <a:pt x="70" y="6"/>
                </a:lnTo>
                <a:lnTo>
                  <a:pt x="70" y="6"/>
                </a:lnTo>
                <a:lnTo>
                  <a:pt x="70" y="6"/>
                </a:lnTo>
                <a:lnTo>
                  <a:pt x="69" y="6"/>
                </a:lnTo>
                <a:lnTo>
                  <a:pt x="69" y="6"/>
                </a:lnTo>
                <a:lnTo>
                  <a:pt x="69" y="6"/>
                </a:lnTo>
                <a:lnTo>
                  <a:pt x="69" y="6"/>
                </a:lnTo>
                <a:lnTo>
                  <a:pt x="69" y="5"/>
                </a:lnTo>
                <a:lnTo>
                  <a:pt x="69" y="5"/>
                </a:lnTo>
                <a:lnTo>
                  <a:pt x="69" y="5"/>
                </a:lnTo>
                <a:lnTo>
                  <a:pt x="68" y="5"/>
                </a:lnTo>
                <a:lnTo>
                  <a:pt x="68" y="5"/>
                </a:lnTo>
                <a:lnTo>
                  <a:pt x="68" y="4"/>
                </a:lnTo>
                <a:lnTo>
                  <a:pt x="68" y="4"/>
                </a:lnTo>
                <a:lnTo>
                  <a:pt x="68" y="4"/>
                </a:lnTo>
                <a:lnTo>
                  <a:pt x="68" y="4"/>
                </a:lnTo>
                <a:lnTo>
                  <a:pt x="68" y="4"/>
                </a:lnTo>
                <a:lnTo>
                  <a:pt x="68" y="4"/>
                </a:lnTo>
                <a:lnTo>
                  <a:pt x="68" y="4"/>
                </a:lnTo>
                <a:lnTo>
                  <a:pt x="68" y="3"/>
                </a:lnTo>
                <a:lnTo>
                  <a:pt x="68" y="3"/>
                </a:lnTo>
                <a:lnTo>
                  <a:pt x="68" y="3"/>
                </a:lnTo>
                <a:lnTo>
                  <a:pt x="68" y="3"/>
                </a:lnTo>
                <a:lnTo>
                  <a:pt x="68" y="3"/>
                </a:lnTo>
                <a:lnTo>
                  <a:pt x="68" y="3"/>
                </a:lnTo>
                <a:lnTo>
                  <a:pt x="68" y="2"/>
                </a:lnTo>
                <a:lnTo>
                  <a:pt x="69" y="2"/>
                </a:lnTo>
                <a:lnTo>
                  <a:pt x="69" y="2"/>
                </a:lnTo>
                <a:lnTo>
                  <a:pt x="69" y="2"/>
                </a:lnTo>
                <a:lnTo>
                  <a:pt x="69" y="2"/>
                </a:lnTo>
                <a:lnTo>
                  <a:pt x="69" y="2"/>
                </a:lnTo>
                <a:lnTo>
                  <a:pt x="69" y="2"/>
                </a:lnTo>
                <a:lnTo>
                  <a:pt x="70" y="2"/>
                </a:lnTo>
                <a:lnTo>
                  <a:pt x="70" y="1"/>
                </a:lnTo>
                <a:lnTo>
                  <a:pt x="70" y="1"/>
                </a:lnTo>
                <a:lnTo>
                  <a:pt x="70" y="1"/>
                </a:lnTo>
                <a:lnTo>
                  <a:pt x="70" y="1"/>
                </a:lnTo>
                <a:lnTo>
                  <a:pt x="70" y="1"/>
                </a:lnTo>
                <a:lnTo>
                  <a:pt x="70" y="1"/>
                </a:lnTo>
                <a:lnTo>
                  <a:pt x="71" y="1"/>
                </a:lnTo>
                <a:lnTo>
                  <a:pt x="71" y="2"/>
                </a:lnTo>
                <a:lnTo>
                  <a:pt x="71" y="2"/>
                </a:lnTo>
                <a:lnTo>
                  <a:pt x="71" y="2"/>
                </a:lnTo>
                <a:lnTo>
                  <a:pt x="71" y="2"/>
                </a:lnTo>
                <a:lnTo>
                  <a:pt x="72" y="2"/>
                </a:lnTo>
                <a:lnTo>
                  <a:pt x="72" y="2"/>
                </a:lnTo>
                <a:lnTo>
                  <a:pt x="72" y="0"/>
                </a:lnTo>
                <a:lnTo>
                  <a:pt x="73" y="0"/>
                </a:lnTo>
                <a:lnTo>
                  <a:pt x="73" y="6"/>
                </a:lnTo>
                <a:close/>
                <a:moveTo>
                  <a:pt x="70" y="3"/>
                </a:moveTo>
                <a:lnTo>
                  <a:pt x="70" y="3"/>
                </a:lnTo>
                <a:lnTo>
                  <a:pt x="70" y="3"/>
                </a:lnTo>
                <a:lnTo>
                  <a:pt x="70" y="3"/>
                </a:lnTo>
                <a:lnTo>
                  <a:pt x="70" y="3"/>
                </a:lnTo>
                <a:lnTo>
                  <a:pt x="69" y="3"/>
                </a:lnTo>
                <a:lnTo>
                  <a:pt x="69" y="3"/>
                </a:lnTo>
                <a:lnTo>
                  <a:pt x="69" y="4"/>
                </a:lnTo>
                <a:lnTo>
                  <a:pt x="69" y="4"/>
                </a:lnTo>
                <a:lnTo>
                  <a:pt x="69" y="4"/>
                </a:lnTo>
                <a:lnTo>
                  <a:pt x="69" y="4"/>
                </a:lnTo>
                <a:lnTo>
                  <a:pt x="69" y="4"/>
                </a:lnTo>
                <a:lnTo>
                  <a:pt x="69" y="4"/>
                </a:lnTo>
                <a:lnTo>
                  <a:pt x="70" y="4"/>
                </a:lnTo>
                <a:lnTo>
                  <a:pt x="70" y="4"/>
                </a:lnTo>
                <a:lnTo>
                  <a:pt x="70" y="4"/>
                </a:lnTo>
                <a:lnTo>
                  <a:pt x="70" y="5"/>
                </a:lnTo>
                <a:lnTo>
                  <a:pt x="70" y="5"/>
                </a:lnTo>
                <a:lnTo>
                  <a:pt x="70" y="5"/>
                </a:lnTo>
                <a:lnTo>
                  <a:pt x="70" y="5"/>
                </a:lnTo>
                <a:lnTo>
                  <a:pt x="70" y="5"/>
                </a:lnTo>
                <a:lnTo>
                  <a:pt x="70" y="5"/>
                </a:lnTo>
                <a:lnTo>
                  <a:pt x="70" y="5"/>
                </a:lnTo>
                <a:lnTo>
                  <a:pt x="70" y="5"/>
                </a:lnTo>
                <a:lnTo>
                  <a:pt x="71" y="5"/>
                </a:lnTo>
                <a:lnTo>
                  <a:pt x="71" y="5"/>
                </a:lnTo>
                <a:lnTo>
                  <a:pt x="71" y="5"/>
                </a:lnTo>
                <a:lnTo>
                  <a:pt x="71" y="5"/>
                </a:lnTo>
                <a:lnTo>
                  <a:pt x="71" y="5"/>
                </a:lnTo>
                <a:lnTo>
                  <a:pt x="71" y="5"/>
                </a:lnTo>
                <a:lnTo>
                  <a:pt x="71" y="5"/>
                </a:lnTo>
                <a:lnTo>
                  <a:pt x="71" y="5"/>
                </a:lnTo>
                <a:lnTo>
                  <a:pt x="71" y="5"/>
                </a:lnTo>
                <a:lnTo>
                  <a:pt x="71" y="4"/>
                </a:lnTo>
                <a:lnTo>
                  <a:pt x="72" y="4"/>
                </a:lnTo>
                <a:lnTo>
                  <a:pt x="72" y="4"/>
                </a:lnTo>
                <a:lnTo>
                  <a:pt x="72" y="4"/>
                </a:lnTo>
                <a:lnTo>
                  <a:pt x="72" y="4"/>
                </a:lnTo>
                <a:lnTo>
                  <a:pt x="72" y="4"/>
                </a:lnTo>
                <a:lnTo>
                  <a:pt x="72" y="4"/>
                </a:lnTo>
                <a:lnTo>
                  <a:pt x="72" y="4"/>
                </a:lnTo>
                <a:lnTo>
                  <a:pt x="72" y="4"/>
                </a:lnTo>
                <a:lnTo>
                  <a:pt x="72" y="3"/>
                </a:lnTo>
                <a:lnTo>
                  <a:pt x="72" y="3"/>
                </a:lnTo>
                <a:lnTo>
                  <a:pt x="72" y="3"/>
                </a:lnTo>
                <a:lnTo>
                  <a:pt x="72" y="3"/>
                </a:lnTo>
                <a:lnTo>
                  <a:pt x="72" y="3"/>
                </a:lnTo>
                <a:lnTo>
                  <a:pt x="71" y="3"/>
                </a:lnTo>
                <a:lnTo>
                  <a:pt x="71" y="3"/>
                </a:lnTo>
                <a:lnTo>
                  <a:pt x="71" y="3"/>
                </a:lnTo>
                <a:lnTo>
                  <a:pt x="71" y="3"/>
                </a:lnTo>
                <a:lnTo>
                  <a:pt x="71" y="3"/>
                </a:lnTo>
                <a:lnTo>
                  <a:pt x="71" y="3"/>
                </a:lnTo>
                <a:lnTo>
                  <a:pt x="71" y="2"/>
                </a:lnTo>
                <a:lnTo>
                  <a:pt x="71" y="2"/>
                </a:lnTo>
                <a:lnTo>
                  <a:pt x="71" y="2"/>
                </a:lnTo>
                <a:lnTo>
                  <a:pt x="71" y="2"/>
                </a:lnTo>
                <a:lnTo>
                  <a:pt x="70" y="2"/>
                </a:lnTo>
                <a:lnTo>
                  <a:pt x="70" y="2"/>
                </a:lnTo>
                <a:lnTo>
                  <a:pt x="70" y="2"/>
                </a:lnTo>
                <a:lnTo>
                  <a:pt x="70" y="2"/>
                </a:lnTo>
                <a:lnTo>
                  <a:pt x="70" y="3"/>
                </a:lnTo>
                <a:lnTo>
                  <a:pt x="70" y="3"/>
                </a:lnTo>
                <a:lnTo>
                  <a:pt x="70" y="3"/>
                </a:lnTo>
                <a:lnTo>
                  <a:pt x="70" y="3"/>
                </a:lnTo>
                <a:lnTo>
                  <a:pt x="70" y="3"/>
                </a:lnTo>
                <a:close/>
              </a:path>
            </a:pathLst>
          </a:custGeom>
          <a:solidFill>
            <a:srgbClr val="000000"/>
          </a:solidFill>
          <a:ln w="9525">
            <a:noFill/>
            <a:round/>
            <a:headEnd/>
            <a:tailEnd/>
          </a:ln>
        </xdr:spPr>
      </xdr:sp>
      <xdr:sp macro="" textlink="">
        <xdr:nvSpPr>
          <xdr:cNvPr id="1059" name="Freeform 35">
            <a:extLst>
              <a:ext uri="{FF2B5EF4-FFF2-40B4-BE49-F238E27FC236}">
                <a16:creationId xmlns:a16="http://schemas.microsoft.com/office/drawing/2014/main" id="{00000000-0008-0000-0000-000023040000}"/>
              </a:ext>
            </a:extLst>
          </xdr:cNvPr>
          <xdr:cNvSpPr>
            <a:spLocks/>
          </xdr:cNvSpPr>
        </xdr:nvSpPr>
        <xdr:spPr bwMode="auto">
          <a:xfrm>
            <a:off x="552" y="35"/>
            <a:ext cx="6" cy="6"/>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6" y="4"/>
              </a:cxn>
              <a:cxn ang="0">
                <a:pos x="6"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6"/>
              </a:cxn>
              <a:cxn ang="0">
                <a:pos x="4" y="6"/>
              </a:cxn>
              <a:cxn ang="0">
                <a:pos x="4" y="6"/>
              </a:cxn>
              <a:cxn ang="0">
                <a:pos x="4" y="6"/>
              </a:cxn>
              <a:cxn ang="0">
                <a:pos x="4" y="6"/>
              </a:cxn>
              <a:cxn ang="0">
                <a:pos x="4" y="6"/>
              </a:cxn>
              <a:cxn ang="0">
                <a:pos x="3" y="6"/>
              </a:cxn>
              <a:cxn ang="0">
                <a:pos x="3" y="6"/>
              </a:cxn>
              <a:cxn ang="0">
                <a:pos x="0" y="6"/>
              </a:cxn>
              <a:cxn ang="0">
                <a:pos x="0" y="0"/>
              </a:cxn>
            </a:cxnLst>
            <a:rect l="0" t="0" r="r" b="b"/>
            <a:pathLst>
              <a:path w="6" h="6">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5" y="5"/>
                </a:lnTo>
                <a:lnTo>
                  <a:pt x="4" y="5"/>
                </a:lnTo>
                <a:lnTo>
                  <a:pt x="4" y="5"/>
                </a:lnTo>
                <a:lnTo>
                  <a:pt x="4" y="6"/>
                </a:lnTo>
                <a:lnTo>
                  <a:pt x="4" y="6"/>
                </a:lnTo>
                <a:lnTo>
                  <a:pt x="4" y="6"/>
                </a:lnTo>
                <a:lnTo>
                  <a:pt x="4" y="6"/>
                </a:lnTo>
                <a:lnTo>
                  <a:pt x="4" y="6"/>
                </a:lnTo>
                <a:lnTo>
                  <a:pt x="4" y="6"/>
                </a:lnTo>
                <a:lnTo>
                  <a:pt x="3" y="6"/>
                </a:lnTo>
                <a:lnTo>
                  <a:pt x="3" y="6"/>
                </a:lnTo>
                <a:lnTo>
                  <a:pt x="0" y="6"/>
                </a:lnTo>
                <a:lnTo>
                  <a:pt x="0" y="0"/>
                </a:lnTo>
              </a:path>
            </a:pathLst>
          </a:custGeom>
          <a:noFill/>
          <a:ln w="0" cap="sq">
            <a:solidFill>
              <a:srgbClr val="000000"/>
            </a:solidFill>
            <a:prstDash val="solid"/>
            <a:miter lim="800000"/>
            <a:headEnd/>
            <a:tailEnd/>
          </a:ln>
        </xdr:spPr>
      </xdr:sp>
      <xdr:sp macro="" textlink="">
        <xdr:nvSpPr>
          <xdr:cNvPr id="1060" name="Freeform 36">
            <a:extLst>
              <a:ext uri="{FF2B5EF4-FFF2-40B4-BE49-F238E27FC236}">
                <a16:creationId xmlns:a16="http://schemas.microsoft.com/office/drawing/2014/main" id="{00000000-0008-0000-0000-000024040000}"/>
              </a:ext>
            </a:extLst>
          </xdr:cNvPr>
          <xdr:cNvSpPr>
            <a:spLocks/>
          </xdr:cNvSpPr>
        </xdr:nvSpPr>
        <xdr:spPr bwMode="auto">
          <a:xfrm>
            <a:off x="554" y="36"/>
            <a:ext cx="2" cy="4"/>
          </a:xfrm>
          <a:custGeom>
            <a:avLst/>
            <a:gdLst/>
            <a:ahLst/>
            <a:cxnLst>
              <a:cxn ang="0">
                <a:pos x="0" y="4"/>
              </a:cxn>
              <a:cxn ang="0">
                <a:pos x="1" y="4"/>
              </a:cxn>
              <a:cxn ang="0">
                <a:pos x="1" y="4"/>
              </a:cxn>
              <a:cxn ang="0">
                <a:pos x="1" y="4"/>
              </a:cxn>
              <a:cxn ang="0">
                <a:pos x="1" y="4"/>
              </a:cxn>
              <a:cxn ang="0">
                <a:pos x="1" y="4"/>
              </a:cxn>
              <a:cxn ang="0">
                <a:pos x="2" y="4"/>
              </a:cxn>
              <a:cxn ang="0">
                <a:pos x="2" y="4"/>
              </a:cxn>
              <a:cxn ang="0">
                <a:pos x="2" y="4"/>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4"/>
                </a:lnTo>
                <a:lnTo>
                  <a:pt x="2" y="4"/>
                </a:lnTo>
                <a:lnTo>
                  <a:pt x="2" y="4"/>
                </a:lnTo>
                <a:lnTo>
                  <a:pt x="2" y="4"/>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1061" name="Rectangle 37">
            <a:extLst>
              <a:ext uri="{FF2B5EF4-FFF2-40B4-BE49-F238E27FC236}">
                <a16:creationId xmlns:a16="http://schemas.microsoft.com/office/drawing/2014/main" id="{00000000-0008-0000-0000-000025040000}"/>
              </a:ext>
            </a:extLst>
          </xdr:cNvPr>
          <xdr:cNvSpPr>
            <a:spLocks noChangeArrowheads="1"/>
          </xdr:cNvSpPr>
        </xdr:nvSpPr>
        <xdr:spPr bwMode="auto">
          <a:xfrm>
            <a:off x="559" y="36"/>
            <a:ext cx="1" cy="5"/>
          </a:xfrm>
          <a:prstGeom prst="rect">
            <a:avLst/>
          </a:prstGeom>
          <a:noFill/>
          <a:ln w="0" cap="sq">
            <a:solidFill>
              <a:srgbClr val="000000"/>
            </a:solidFill>
            <a:prstDash val="solid"/>
            <a:miter lim="800000"/>
            <a:headEnd/>
            <a:tailEnd/>
          </a:ln>
        </xdr:spPr>
      </xdr:sp>
      <xdr:sp macro="" textlink="">
        <xdr:nvSpPr>
          <xdr:cNvPr id="1062" name="Rectangle 38">
            <a:extLst>
              <a:ext uri="{FF2B5EF4-FFF2-40B4-BE49-F238E27FC236}">
                <a16:creationId xmlns:a16="http://schemas.microsoft.com/office/drawing/2014/main" id="{00000000-0008-0000-0000-000026040000}"/>
              </a:ext>
            </a:extLst>
          </xdr:cNvPr>
          <xdr:cNvSpPr>
            <a:spLocks noChangeArrowheads="1"/>
          </xdr:cNvSpPr>
        </xdr:nvSpPr>
        <xdr:spPr bwMode="auto">
          <a:xfrm>
            <a:off x="559" y="35"/>
            <a:ext cx="1" cy="1"/>
          </a:xfrm>
          <a:prstGeom prst="rect">
            <a:avLst/>
          </a:prstGeom>
          <a:noFill/>
          <a:ln w="0" cap="sq">
            <a:solidFill>
              <a:srgbClr val="000000"/>
            </a:solidFill>
            <a:prstDash val="solid"/>
            <a:miter lim="800000"/>
            <a:headEnd/>
            <a:tailEnd/>
          </a:ln>
        </xdr:spPr>
      </xdr:sp>
      <xdr:sp macro="" textlink="">
        <xdr:nvSpPr>
          <xdr:cNvPr id="1063" name="Freeform 39">
            <a:extLst>
              <a:ext uri="{FF2B5EF4-FFF2-40B4-BE49-F238E27FC236}">
                <a16:creationId xmlns:a16="http://schemas.microsoft.com/office/drawing/2014/main" id="{00000000-0008-0000-0000-000027040000}"/>
              </a:ext>
            </a:extLst>
          </xdr:cNvPr>
          <xdr:cNvSpPr>
            <a:spLocks/>
          </xdr:cNvSpPr>
        </xdr:nvSpPr>
        <xdr:spPr bwMode="auto">
          <a:xfrm>
            <a:off x="562" y="36"/>
            <a:ext cx="4" cy="6"/>
          </a:xfrm>
          <a:custGeom>
            <a:avLst/>
            <a:gdLst/>
            <a:ahLst/>
            <a:cxnLst>
              <a:cxn ang="0">
                <a:pos x="1" y="1"/>
              </a:cxn>
              <a:cxn ang="0">
                <a:pos x="1" y="1"/>
              </a:cxn>
              <a:cxn ang="0">
                <a:pos x="1" y="1"/>
              </a:cxn>
              <a:cxn ang="0">
                <a:pos x="2" y="1"/>
              </a:cxn>
              <a:cxn ang="0">
                <a:pos x="2" y="0"/>
              </a:cxn>
              <a:cxn ang="0">
                <a:pos x="2" y="0"/>
              </a:cxn>
              <a:cxn ang="0">
                <a:pos x="2" y="0"/>
              </a:cxn>
              <a:cxn ang="0">
                <a:pos x="3" y="1"/>
              </a:cxn>
              <a:cxn ang="0">
                <a:pos x="3" y="1"/>
              </a:cxn>
              <a:cxn ang="0">
                <a:pos x="3" y="1"/>
              </a:cxn>
              <a:cxn ang="0">
                <a:pos x="4" y="1"/>
              </a:cxn>
              <a:cxn ang="0">
                <a:pos x="4" y="1"/>
              </a:cxn>
              <a:cxn ang="0">
                <a:pos x="4" y="2"/>
              </a:cxn>
              <a:cxn ang="0">
                <a:pos x="4" y="2"/>
              </a:cxn>
              <a:cxn ang="0">
                <a:pos x="4" y="2"/>
              </a:cxn>
              <a:cxn ang="0">
                <a:pos x="4" y="2"/>
              </a:cxn>
              <a:cxn ang="0">
                <a:pos x="4" y="3"/>
              </a:cxn>
              <a:cxn ang="0">
                <a:pos x="4" y="3"/>
              </a:cxn>
              <a:cxn ang="0">
                <a:pos x="4" y="3"/>
              </a:cxn>
              <a:cxn ang="0">
                <a:pos x="4" y="3"/>
              </a:cxn>
              <a:cxn ang="0">
                <a:pos x="4" y="3"/>
              </a:cxn>
              <a:cxn ang="0">
                <a:pos x="4" y="4"/>
              </a:cxn>
              <a:cxn ang="0">
                <a:pos x="4" y="4"/>
              </a:cxn>
              <a:cxn ang="0">
                <a:pos x="4" y="4"/>
              </a:cxn>
              <a:cxn ang="0">
                <a:pos x="4" y="4"/>
              </a:cxn>
              <a:cxn ang="0">
                <a:pos x="4" y="5"/>
              </a:cxn>
              <a:cxn ang="0">
                <a:pos x="3" y="5"/>
              </a:cxn>
              <a:cxn ang="0">
                <a:pos x="3" y="5"/>
              </a:cxn>
              <a:cxn ang="0">
                <a:pos x="3" y="5"/>
              </a:cxn>
              <a:cxn ang="0">
                <a:pos x="2" y="5"/>
              </a:cxn>
              <a:cxn ang="0">
                <a:pos x="2" y="5"/>
              </a:cxn>
              <a:cxn ang="0">
                <a:pos x="2" y="5"/>
              </a:cxn>
              <a:cxn ang="0">
                <a:pos x="2" y="5"/>
              </a:cxn>
              <a:cxn ang="0">
                <a:pos x="1" y="5"/>
              </a:cxn>
              <a:cxn ang="0">
                <a:pos x="1" y="4"/>
              </a:cxn>
              <a:cxn ang="0">
                <a:pos x="0" y="6"/>
              </a:cxn>
              <a:cxn ang="0">
                <a:pos x="1" y="0"/>
              </a:cxn>
            </a:cxnLst>
            <a:rect l="0" t="0" r="r" b="b"/>
            <a:pathLst>
              <a:path w="4" h="6">
                <a:moveTo>
                  <a:pt x="1" y="0"/>
                </a:move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4" y="1"/>
                </a:lnTo>
                <a:lnTo>
                  <a:pt x="4" y="1"/>
                </a:lnTo>
                <a:lnTo>
                  <a:pt x="4" y="1"/>
                </a:lnTo>
                <a:lnTo>
                  <a:pt x="4" y="1"/>
                </a:lnTo>
                <a:lnTo>
                  <a:pt x="4" y="1"/>
                </a:lnTo>
                <a:lnTo>
                  <a:pt x="4" y="2"/>
                </a:lnTo>
                <a:lnTo>
                  <a:pt x="4" y="2"/>
                </a:lnTo>
                <a:lnTo>
                  <a:pt x="4" y="2"/>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4"/>
                </a:lnTo>
                <a:lnTo>
                  <a:pt x="4"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4"/>
                </a:lnTo>
                <a:lnTo>
                  <a:pt x="1" y="4"/>
                </a:lnTo>
                <a:lnTo>
                  <a:pt x="1" y="6"/>
                </a:lnTo>
                <a:lnTo>
                  <a:pt x="0" y="6"/>
                </a:lnTo>
                <a:lnTo>
                  <a:pt x="0" y="0"/>
                </a:lnTo>
                <a:lnTo>
                  <a:pt x="1" y="0"/>
                </a:lnTo>
              </a:path>
            </a:pathLst>
          </a:custGeom>
          <a:noFill/>
          <a:ln w="0" cap="sq">
            <a:solidFill>
              <a:srgbClr val="000000"/>
            </a:solidFill>
            <a:prstDash val="solid"/>
            <a:miter lim="800000"/>
            <a:headEnd/>
            <a:tailEnd/>
          </a:ln>
        </xdr:spPr>
      </xdr:sp>
      <xdr:sp macro="" textlink="">
        <xdr:nvSpPr>
          <xdr:cNvPr id="1064" name="Freeform 40">
            <a:extLst>
              <a:ext uri="{FF2B5EF4-FFF2-40B4-BE49-F238E27FC236}">
                <a16:creationId xmlns:a16="http://schemas.microsoft.com/office/drawing/2014/main" id="{00000000-0008-0000-0000-000028040000}"/>
              </a:ext>
            </a:extLst>
          </xdr:cNvPr>
          <xdr:cNvSpPr>
            <a:spLocks/>
          </xdr:cNvSpPr>
        </xdr:nvSpPr>
        <xdr:spPr bwMode="auto">
          <a:xfrm>
            <a:off x="56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1065" name="Freeform 41">
            <a:extLst>
              <a:ext uri="{FF2B5EF4-FFF2-40B4-BE49-F238E27FC236}">
                <a16:creationId xmlns:a16="http://schemas.microsoft.com/office/drawing/2014/main" id="{00000000-0008-0000-0000-000029040000}"/>
              </a:ext>
            </a:extLst>
          </xdr:cNvPr>
          <xdr:cNvSpPr>
            <a:spLocks/>
          </xdr:cNvSpPr>
        </xdr:nvSpPr>
        <xdr:spPr bwMode="auto">
          <a:xfrm>
            <a:off x="567" y="36"/>
            <a:ext cx="5" cy="6"/>
          </a:xfrm>
          <a:custGeom>
            <a:avLst/>
            <a:gdLst/>
            <a:ahLst/>
            <a:cxnLst>
              <a:cxn ang="0">
                <a:pos x="2" y="1"/>
              </a:cxn>
              <a:cxn ang="0">
                <a:pos x="2" y="1"/>
              </a:cxn>
              <a:cxn ang="0">
                <a:pos x="2" y="1"/>
              </a:cxn>
              <a:cxn ang="0">
                <a:pos x="2" y="1"/>
              </a:cxn>
              <a:cxn ang="0">
                <a:pos x="3" y="0"/>
              </a:cxn>
              <a:cxn ang="0">
                <a:pos x="3" y="0"/>
              </a:cxn>
              <a:cxn ang="0">
                <a:pos x="3" y="0"/>
              </a:cxn>
              <a:cxn ang="0">
                <a:pos x="4" y="1"/>
              </a:cxn>
              <a:cxn ang="0">
                <a:pos x="4" y="1"/>
              </a:cxn>
              <a:cxn ang="0">
                <a:pos x="4" y="1"/>
              </a:cxn>
              <a:cxn ang="0">
                <a:pos x="5"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5" y="4"/>
              </a:cxn>
              <a:cxn ang="0">
                <a:pos x="4" y="5"/>
              </a:cxn>
              <a:cxn ang="0">
                <a:pos x="4" y="5"/>
              </a:cxn>
              <a:cxn ang="0">
                <a:pos x="4" y="5"/>
              </a:cxn>
              <a:cxn ang="0">
                <a:pos x="4" y="5"/>
              </a:cxn>
              <a:cxn ang="0">
                <a:pos x="3" y="5"/>
              </a:cxn>
              <a:cxn ang="0">
                <a:pos x="3" y="5"/>
              </a:cxn>
              <a:cxn ang="0">
                <a:pos x="2" y="5"/>
              </a:cxn>
              <a:cxn ang="0">
                <a:pos x="2" y="5"/>
              </a:cxn>
              <a:cxn ang="0">
                <a:pos x="2" y="5"/>
              </a:cxn>
              <a:cxn ang="0">
                <a:pos x="2" y="4"/>
              </a:cxn>
              <a:cxn ang="0">
                <a:pos x="0" y="6"/>
              </a:cxn>
              <a:cxn ang="0">
                <a:pos x="2" y="0"/>
              </a:cxn>
            </a:cxnLst>
            <a:rect l="0" t="0" r="r" b="b"/>
            <a:pathLst>
              <a:path w="5" h="6">
                <a:moveTo>
                  <a:pt x="2" y="0"/>
                </a:moveTo>
                <a:lnTo>
                  <a:pt x="2" y="1"/>
                </a:lnTo>
                <a:lnTo>
                  <a:pt x="2" y="1"/>
                </a:lnTo>
                <a:lnTo>
                  <a:pt x="2" y="1"/>
                </a:lnTo>
                <a:lnTo>
                  <a:pt x="2" y="1"/>
                </a:lnTo>
                <a:lnTo>
                  <a:pt x="2" y="1"/>
                </a:lnTo>
                <a:lnTo>
                  <a:pt x="2" y="1"/>
                </a:lnTo>
                <a:lnTo>
                  <a:pt x="2" y="1"/>
                </a:lnTo>
                <a:lnTo>
                  <a:pt x="2" y="0"/>
                </a:lnTo>
                <a:lnTo>
                  <a:pt x="3" y="0"/>
                </a:lnTo>
                <a:lnTo>
                  <a:pt x="3" y="0"/>
                </a:lnTo>
                <a:lnTo>
                  <a:pt x="3" y="0"/>
                </a:lnTo>
                <a:lnTo>
                  <a:pt x="3" y="0"/>
                </a:lnTo>
                <a:lnTo>
                  <a:pt x="3" y="0"/>
                </a:lnTo>
                <a:lnTo>
                  <a:pt x="4" y="0"/>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4"/>
                </a:lnTo>
                <a:lnTo>
                  <a:pt x="5" y="4"/>
                </a:lnTo>
                <a:lnTo>
                  <a:pt x="5" y="4"/>
                </a:lnTo>
                <a:lnTo>
                  <a:pt x="4" y="5"/>
                </a:lnTo>
                <a:lnTo>
                  <a:pt x="4" y="5"/>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2" y="4"/>
                </a:lnTo>
                <a:lnTo>
                  <a:pt x="2" y="4"/>
                </a:lnTo>
                <a:lnTo>
                  <a:pt x="2" y="6"/>
                </a:lnTo>
                <a:lnTo>
                  <a:pt x="0" y="6"/>
                </a:lnTo>
                <a:lnTo>
                  <a:pt x="0" y="0"/>
                </a:lnTo>
                <a:lnTo>
                  <a:pt x="2" y="0"/>
                </a:lnTo>
              </a:path>
            </a:pathLst>
          </a:custGeom>
          <a:noFill/>
          <a:ln w="0" cap="sq">
            <a:solidFill>
              <a:srgbClr val="000000"/>
            </a:solidFill>
            <a:prstDash val="solid"/>
            <a:miter lim="800000"/>
            <a:headEnd/>
            <a:tailEnd/>
          </a:ln>
        </xdr:spPr>
      </xdr:sp>
      <xdr:sp macro="" textlink="">
        <xdr:nvSpPr>
          <xdr:cNvPr id="1066" name="Freeform 42">
            <a:extLst>
              <a:ext uri="{FF2B5EF4-FFF2-40B4-BE49-F238E27FC236}">
                <a16:creationId xmlns:a16="http://schemas.microsoft.com/office/drawing/2014/main" id="{00000000-0008-0000-0000-00002A040000}"/>
              </a:ext>
            </a:extLst>
          </xdr:cNvPr>
          <xdr:cNvSpPr>
            <a:spLocks/>
          </xdr:cNvSpPr>
        </xdr:nvSpPr>
        <xdr:spPr bwMode="auto">
          <a:xfrm>
            <a:off x="569"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0"/>
                </a:lnTo>
                <a:lnTo>
                  <a:pt x="1" y="0"/>
                </a:lnTo>
                <a:lnTo>
                  <a:pt x="1" y="0"/>
                </a:lnTo>
                <a:lnTo>
                  <a:pt x="1" y="0"/>
                </a:lnTo>
                <a:lnTo>
                  <a:pt x="1" y="0"/>
                </a:lnTo>
                <a:lnTo>
                  <a:pt x="1" y="0"/>
                </a:lnTo>
                <a:lnTo>
                  <a:pt x="1" y="0"/>
                </a:lnTo>
                <a:lnTo>
                  <a:pt x="0"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1067" name="Freeform 43">
            <a:extLst>
              <a:ext uri="{FF2B5EF4-FFF2-40B4-BE49-F238E27FC236}">
                <a16:creationId xmlns:a16="http://schemas.microsoft.com/office/drawing/2014/main" id="{00000000-0008-0000-0000-00002B040000}"/>
              </a:ext>
            </a:extLst>
          </xdr:cNvPr>
          <xdr:cNvSpPr>
            <a:spLocks/>
          </xdr:cNvSpPr>
        </xdr:nvSpPr>
        <xdr:spPr bwMode="auto">
          <a:xfrm>
            <a:off x="573" y="36"/>
            <a:ext cx="5" cy="5"/>
          </a:xfrm>
          <a:custGeom>
            <a:avLst/>
            <a:gdLst/>
            <a:ahLst/>
            <a:cxnLst>
              <a:cxn ang="0">
                <a:pos x="1"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1" y="1"/>
              </a:cxn>
              <a:cxn ang="0">
                <a:pos x="1" y="1"/>
              </a:cxn>
              <a:cxn ang="0">
                <a:pos x="1" y="1"/>
              </a:cxn>
              <a:cxn ang="0">
                <a:pos x="2" y="1"/>
              </a:cxn>
              <a:cxn ang="0">
                <a:pos x="2" y="1"/>
              </a:cxn>
              <a:cxn ang="0">
                <a:pos x="2" y="0"/>
              </a:cxn>
              <a:cxn ang="0">
                <a:pos x="3" y="0"/>
              </a:cxn>
              <a:cxn ang="0">
                <a:pos x="3" y="0"/>
              </a:cxn>
              <a:cxn ang="0">
                <a:pos x="4" y="1"/>
              </a:cxn>
              <a:cxn ang="0">
                <a:pos x="4" y="1"/>
              </a:cxn>
              <a:cxn ang="0">
                <a:pos x="4" y="1"/>
              </a:cxn>
              <a:cxn ang="0">
                <a:pos x="4"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4" y="4"/>
              </a:cxn>
              <a:cxn ang="0">
                <a:pos x="4" y="5"/>
              </a:cxn>
              <a:cxn ang="0">
                <a:pos x="4" y="5"/>
              </a:cxn>
              <a:cxn ang="0">
                <a:pos x="3" y="5"/>
              </a:cxn>
              <a:cxn ang="0">
                <a:pos x="3" y="5"/>
              </a:cxn>
              <a:cxn ang="0">
                <a:pos x="3" y="5"/>
              </a:cxn>
              <a:cxn ang="0">
                <a:pos x="2" y="5"/>
              </a:cxn>
              <a:cxn ang="0">
                <a:pos x="2" y="5"/>
              </a:cxn>
              <a:cxn ang="0">
                <a:pos x="1" y="5"/>
              </a:cxn>
              <a:cxn ang="0">
                <a:pos x="1" y="5"/>
              </a:cxn>
            </a:cxnLst>
            <a:rect l="0" t="0" r="r" b="b"/>
            <a:pathLst>
              <a:path w="5" h="5">
                <a:moveTo>
                  <a:pt x="1" y="4"/>
                </a:moveTo>
                <a:lnTo>
                  <a:pt x="1" y="4"/>
                </a:lnTo>
                <a:lnTo>
                  <a:pt x="1"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0"/>
                </a:lnTo>
                <a:lnTo>
                  <a:pt x="2" y="0"/>
                </a:lnTo>
                <a:lnTo>
                  <a:pt x="3" y="0"/>
                </a:lnTo>
                <a:lnTo>
                  <a:pt x="3" y="0"/>
                </a:lnTo>
                <a:lnTo>
                  <a:pt x="3" y="0"/>
                </a:lnTo>
                <a:lnTo>
                  <a:pt x="3" y="0"/>
                </a:lnTo>
                <a:lnTo>
                  <a:pt x="3" y="1"/>
                </a:lnTo>
                <a:lnTo>
                  <a:pt x="4" y="1"/>
                </a:lnTo>
                <a:lnTo>
                  <a:pt x="4" y="1"/>
                </a:lnTo>
                <a:lnTo>
                  <a:pt x="4" y="1"/>
                </a:lnTo>
                <a:lnTo>
                  <a:pt x="4" y="1"/>
                </a:lnTo>
                <a:lnTo>
                  <a:pt x="4" y="1"/>
                </a:lnTo>
                <a:lnTo>
                  <a:pt x="4" y="1"/>
                </a:lnTo>
                <a:lnTo>
                  <a:pt x="4"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4" y="4"/>
                </a:lnTo>
                <a:lnTo>
                  <a:pt x="4" y="4"/>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1" y="5"/>
                </a:lnTo>
                <a:lnTo>
                  <a:pt x="1" y="5"/>
                </a:lnTo>
                <a:lnTo>
                  <a:pt x="1" y="5"/>
                </a:lnTo>
                <a:lnTo>
                  <a:pt x="1" y="4"/>
                </a:lnTo>
              </a:path>
            </a:pathLst>
          </a:custGeom>
          <a:noFill/>
          <a:ln w="0" cap="sq">
            <a:solidFill>
              <a:srgbClr val="000000"/>
            </a:solidFill>
            <a:prstDash val="solid"/>
            <a:miter lim="800000"/>
            <a:headEnd/>
            <a:tailEnd/>
          </a:ln>
        </xdr:spPr>
      </xdr:sp>
      <xdr:sp macro="" textlink="">
        <xdr:nvSpPr>
          <xdr:cNvPr id="1068" name="Freeform 44">
            <a:extLst>
              <a:ext uri="{FF2B5EF4-FFF2-40B4-BE49-F238E27FC236}">
                <a16:creationId xmlns:a16="http://schemas.microsoft.com/office/drawing/2014/main" id="{00000000-0008-0000-0000-00002C040000}"/>
              </a:ext>
            </a:extLst>
          </xdr:cNvPr>
          <xdr:cNvSpPr>
            <a:spLocks/>
          </xdr:cNvSpPr>
        </xdr:nvSpPr>
        <xdr:spPr bwMode="auto">
          <a:xfrm>
            <a:off x="574" y="37"/>
            <a:ext cx="3" cy="3"/>
          </a:xfrm>
          <a:custGeom>
            <a:avLst/>
            <a:gdLst/>
            <a:ahLst/>
            <a:cxnLst>
              <a:cxn ang="0">
                <a:pos x="1" y="1"/>
              </a:cxn>
              <a:cxn ang="0">
                <a:pos x="1" y="1"/>
              </a:cxn>
              <a:cxn ang="0">
                <a:pos x="0" y="1"/>
              </a:cxn>
              <a:cxn ang="0">
                <a:pos x="0" y="1"/>
              </a:cxn>
              <a:cxn ang="0">
                <a:pos x="0" y="2"/>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3" y="3"/>
              </a:cxn>
              <a:cxn ang="0">
                <a:pos x="3" y="2"/>
              </a:cxn>
              <a:cxn ang="0">
                <a:pos x="3" y="2"/>
              </a:cxn>
              <a:cxn ang="0">
                <a:pos x="3" y="2"/>
              </a:cxn>
              <a:cxn ang="0">
                <a:pos x="3" y="2"/>
              </a:cxn>
              <a:cxn ang="0">
                <a:pos x="3" y="2"/>
              </a:cxn>
              <a:cxn ang="0">
                <a:pos x="3" y="1"/>
              </a:cxn>
              <a:cxn ang="0">
                <a:pos x="3" y="1"/>
              </a:cxn>
              <a:cxn ang="0">
                <a:pos x="3" y="1"/>
              </a:cxn>
              <a:cxn ang="0">
                <a:pos x="3" y="1"/>
              </a:cxn>
              <a:cxn ang="0">
                <a:pos x="3"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3" y="3"/>
                </a:lnTo>
                <a:lnTo>
                  <a:pt x="3" y="3"/>
                </a:lnTo>
                <a:lnTo>
                  <a:pt x="3"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1069" name="Rectangle 45">
            <a:extLst>
              <a:ext uri="{FF2B5EF4-FFF2-40B4-BE49-F238E27FC236}">
                <a16:creationId xmlns:a16="http://schemas.microsoft.com/office/drawing/2014/main" id="{00000000-0008-0000-0000-00002D040000}"/>
              </a:ext>
            </a:extLst>
          </xdr:cNvPr>
          <xdr:cNvSpPr>
            <a:spLocks noChangeArrowheads="1"/>
          </xdr:cNvSpPr>
        </xdr:nvSpPr>
        <xdr:spPr bwMode="auto">
          <a:xfrm>
            <a:off x="579" y="35"/>
            <a:ext cx="1" cy="6"/>
          </a:xfrm>
          <a:prstGeom prst="rect">
            <a:avLst/>
          </a:prstGeom>
          <a:noFill/>
          <a:ln w="0" cap="sq">
            <a:solidFill>
              <a:srgbClr val="000000"/>
            </a:solidFill>
            <a:prstDash val="solid"/>
            <a:miter lim="800000"/>
            <a:headEnd/>
            <a:tailEnd/>
          </a:ln>
        </xdr:spPr>
      </xdr:sp>
      <xdr:sp macro="" textlink="">
        <xdr:nvSpPr>
          <xdr:cNvPr id="1070" name="Freeform 46">
            <a:extLst>
              <a:ext uri="{FF2B5EF4-FFF2-40B4-BE49-F238E27FC236}">
                <a16:creationId xmlns:a16="http://schemas.microsoft.com/office/drawing/2014/main" id="{00000000-0008-0000-0000-00002E040000}"/>
              </a:ext>
            </a:extLst>
          </xdr:cNvPr>
          <xdr:cNvSpPr>
            <a:spLocks/>
          </xdr:cNvSpPr>
        </xdr:nvSpPr>
        <xdr:spPr bwMode="auto">
          <a:xfrm>
            <a:off x="581" y="35"/>
            <a:ext cx="5" cy="6"/>
          </a:xfrm>
          <a:custGeom>
            <a:avLst/>
            <a:gdLst/>
            <a:ahLst/>
            <a:cxnLst>
              <a:cxn ang="0">
                <a:pos x="4" y="6"/>
              </a:cxn>
              <a:cxn ang="0">
                <a:pos x="4" y="5"/>
              </a:cxn>
              <a:cxn ang="0">
                <a:pos x="4" y="6"/>
              </a:cxn>
              <a:cxn ang="0">
                <a:pos x="3" y="6"/>
              </a:cxn>
              <a:cxn ang="0">
                <a:pos x="3" y="6"/>
              </a:cxn>
              <a:cxn ang="0">
                <a:pos x="3" y="6"/>
              </a:cxn>
              <a:cxn ang="0">
                <a:pos x="3" y="6"/>
              </a:cxn>
              <a:cxn ang="0">
                <a:pos x="2" y="6"/>
              </a:cxn>
              <a:cxn ang="0">
                <a:pos x="2" y="6"/>
              </a:cxn>
              <a:cxn ang="0">
                <a:pos x="2" y="6"/>
              </a:cxn>
              <a:cxn ang="0">
                <a:pos x="2" y="6"/>
              </a:cxn>
              <a:cxn ang="0">
                <a:pos x="1" y="6"/>
              </a:cxn>
              <a:cxn ang="0">
                <a:pos x="1" y="5"/>
              </a:cxn>
              <a:cxn ang="0">
                <a:pos x="1" y="5"/>
              </a:cxn>
              <a:cxn ang="0">
                <a:pos x="1" y="5"/>
              </a:cxn>
              <a:cxn ang="0">
                <a:pos x="1" y="4"/>
              </a:cxn>
              <a:cxn ang="0">
                <a:pos x="1" y="4"/>
              </a:cxn>
              <a:cxn ang="0">
                <a:pos x="0" y="4"/>
              </a:cxn>
              <a:cxn ang="0">
                <a:pos x="0" y="4"/>
              </a:cxn>
              <a:cxn ang="0">
                <a:pos x="0" y="3"/>
              </a:cxn>
              <a:cxn ang="0">
                <a:pos x="1" y="3"/>
              </a:cxn>
              <a:cxn ang="0">
                <a:pos x="1" y="3"/>
              </a:cxn>
              <a:cxn ang="0">
                <a:pos x="1" y="3"/>
              </a:cxn>
              <a:cxn ang="0">
                <a:pos x="1" y="2"/>
              </a:cxn>
              <a:cxn ang="0">
                <a:pos x="1" y="2"/>
              </a:cxn>
              <a:cxn ang="0">
                <a:pos x="2" y="2"/>
              </a:cxn>
              <a:cxn ang="0">
                <a:pos x="2" y="2"/>
              </a:cxn>
              <a:cxn ang="0">
                <a:pos x="2" y="1"/>
              </a:cxn>
              <a:cxn ang="0">
                <a:pos x="3" y="1"/>
              </a:cxn>
              <a:cxn ang="0">
                <a:pos x="3" y="1"/>
              </a:cxn>
              <a:cxn ang="0">
                <a:pos x="4" y="2"/>
              </a:cxn>
              <a:cxn ang="0">
                <a:pos x="4" y="2"/>
              </a:cxn>
              <a:cxn ang="0">
                <a:pos x="4" y="2"/>
              </a:cxn>
              <a:cxn ang="0">
                <a:pos x="4" y="0"/>
              </a:cxn>
              <a:cxn ang="0">
                <a:pos x="5" y="6"/>
              </a:cxn>
            </a:cxnLst>
            <a:rect l="0" t="0" r="r" b="b"/>
            <a:pathLst>
              <a:path w="5" h="6">
                <a:moveTo>
                  <a:pt x="5" y="6"/>
                </a:moveTo>
                <a:lnTo>
                  <a:pt x="4" y="6"/>
                </a:lnTo>
                <a:lnTo>
                  <a:pt x="4" y="5"/>
                </a:lnTo>
                <a:lnTo>
                  <a:pt x="4" y="5"/>
                </a:lnTo>
                <a:lnTo>
                  <a:pt x="4" y="5"/>
                </a:lnTo>
                <a:lnTo>
                  <a:pt x="4" y="6"/>
                </a:lnTo>
                <a:lnTo>
                  <a:pt x="4" y="6"/>
                </a:lnTo>
                <a:lnTo>
                  <a:pt x="3" y="6"/>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6"/>
                </a:lnTo>
                <a:lnTo>
                  <a:pt x="1" y="5"/>
                </a:lnTo>
                <a:lnTo>
                  <a:pt x="1" y="5"/>
                </a:lnTo>
                <a:lnTo>
                  <a:pt x="1" y="5"/>
                </a:lnTo>
                <a:lnTo>
                  <a:pt x="1" y="5"/>
                </a:lnTo>
                <a:lnTo>
                  <a:pt x="1" y="5"/>
                </a:lnTo>
                <a:lnTo>
                  <a:pt x="1" y="5"/>
                </a:lnTo>
                <a:lnTo>
                  <a:pt x="1" y="4"/>
                </a:lnTo>
                <a:lnTo>
                  <a:pt x="1" y="4"/>
                </a:lnTo>
                <a:lnTo>
                  <a:pt x="1" y="4"/>
                </a:lnTo>
                <a:lnTo>
                  <a:pt x="1" y="4"/>
                </a:lnTo>
                <a:lnTo>
                  <a:pt x="0" y="4"/>
                </a:lnTo>
                <a:lnTo>
                  <a:pt x="0" y="4"/>
                </a:lnTo>
                <a:lnTo>
                  <a:pt x="0" y="4"/>
                </a:lnTo>
                <a:lnTo>
                  <a:pt x="0" y="4"/>
                </a:lnTo>
                <a:lnTo>
                  <a:pt x="0" y="4"/>
                </a:lnTo>
                <a:lnTo>
                  <a:pt x="0" y="3"/>
                </a:lnTo>
                <a:lnTo>
                  <a:pt x="1" y="3"/>
                </a:lnTo>
                <a:lnTo>
                  <a:pt x="1" y="3"/>
                </a:lnTo>
                <a:lnTo>
                  <a:pt x="1" y="3"/>
                </a:lnTo>
                <a:lnTo>
                  <a:pt x="1" y="3"/>
                </a:lnTo>
                <a:lnTo>
                  <a:pt x="1" y="3"/>
                </a:lnTo>
                <a:lnTo>
                  <a:pt x="1" y="3"/>
                </a:lnTo>
                <a:lnTo>
                  <a:pt x="1" y="2"/>
                </a:lnTo>
                <a:lnTo>
                  <a:pt x="1" y="2"/>
                </a:lnTo>
                <a:lnTo>
                  <a:pt x="1" y="2"/>
                </a:lnTo>
                <a:lnTo>
                  <a:pt x="1" y="2"/>
                </a:lnTo>
                <a:lnTo>
                  <a:pt x="1" y="2"/>
                </a:lnTo>
                <a:lnTo>
                  <a:pt x="2" y="2"/>
                </a:lnTo>
                <a:lnTo>
                  <a:pt x="2" y="2"/>
                </a:lnTo>
                <a:lnTo>
                  <a:pt x="2" y="2"/>
                </a:lnTo>
                <a:lnTo>
                  <a:pt x="2" y="1"/>
                </a:lnTo>
                <a:lnTo>
                  <a:pt x="2" y="1"/>
                </a:lnTo>
                <a:lnTo>
                  <a:pt x="3" y="1"/>
                </a:lnTo>
                <a:lnTo>
                  <a:pt x="3" y="1"/>
                </a:lnTo>
                <a:lnTo>
                  <a:pt x="3" y="1"/>
                </a:lnTo>
                <a:lnTo>
                  <a:pt x="3" y="1"/>
                </a:lnTo>
                <a:lnTo>
                  <a:pt x="3" y="2"/>
                </a:lnTo>
                <a:lnTo>
                  <a:pt x="4" y="2"/>
                </a:lnTo>
                <a:lnTo>
                  <a:pt x="4" y="2"/>
                </a:lnTo>
                <a:lnTo>
                  <a:pt x="4" y="2"/>
                </a:lnTo>
                <a:lnTo>
                  <a:pt x="4"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1071" name="Freeform 47">
            <a:extLst>
              <a:ext uri="{FF2B5EF4-FFF2-40B4-BE49-F238E27FC236}">
                <a16:creationId xmlns:a16="http://schemas.microsoft.com/office/drawing/2014/main" id="{00000000-0008-0000-0000-00002F040000}"/>
              </a:ext>
            </a:extLst>
          </xdr:cNvPr>
          <xdr:cNvSpPr>
            <a:spLocks/>
          </xdr:cNvSpPr>
        </xdr:nvSpPr>
        <xdr:spPr bwMode="auto">
          <a:xfrm>
            <a:off x="58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1072" name="Freeform 48">
            <a:extLst>
              <a:ext uri="{FF2B5EF4-FFF2-40B4-BE49-F238E27FC236}">
                <a16:creationId xmlns:a16="http://schemas.microsoft.com/office/drawing/2014/main" id="{00000000-0008-0000-0000-000030040000}"/>
              </a:ext>
            </a:extLst>
          </xdr:cNvPr>
          <xdr:cNvSpPr>
            <a:spLocks/>
          </xdr:cNvSpPr>
        </xdr:nvSpPr>
        <xdr:spPr bwMode="auto">
          <a:xfrm>
            <a:off x="593" y="35"/>
            <a:ext cx="6" cy="6"/>
          </a:xfrm>
          <a:custGeom>
            <a:avLst/>
            <a:gdLst/>
            <a:ahLst/>
            <a:cxnLst>
              <a:cxn ang="0">
                <a:pos x="6" y="3"/>
              </a:cxn>
              <a:cxn ang="0">
                <a:pos x="6" y="3"/>
              </a:cxn>
              <a:cxn ang="0">
                <a:pos x="5" y="4"/>
              </a:cxn>
              <a:cxn ang="0">
                <a:pos x="5" y="4"/>
              </a:cxn>
              <a:cxn ang="0">
                <a:pos x="5" y="4"/>
              </a:cxn>
              <a:cxn ang="0">
                <a:pos x="5" y="4"/>
              </a:cxn>
              <a:cxn ang="0">
                <a:pos x="5" y="6"/>
              </a:cxn>
              <a:cxn ang="0">
                <a:pos x="4" y="5"/>
              </a:cxn>
              <a:cxn ang="0">
                <a:pos x="3" y="6"/>
              </a:cxn>
              <a:cxn ang="0">
                <a:pos x="3" y="6"/>
              </a:cxn>
              <a:cxn ang="0">
                <a:pos x="2" y="6"/>
              </a:cxn>
              <a:cxn ang="0">
                <a:pos x="2" y="6"/>
              </a:cxn>
              <a:cxn ang="0">
                <a:pos x="1" y="6"/>
              </a:cxn>
              <a:cxn ang="0">
                <a:pos x="1" y="6"/>
              </a:cxn>
              <a:cxn ang="0">
                <a:pos x="0" y="5"/>
              </a:cxn>
              <a:cxn ang="0">
                <a:pos x="0" y="5"/>
              </a:cxn>
              <a:cxn ang="0">
                <a:pos x="0" y="4"/>
              </a:cxn>
              <a:cxn ang="0">
                <a:pos x="0" y="4"/>
              </a:cxn>
              <a:cxn ang="0">
                <a:pos x="0" y="3"/>
              </a:cxn>
              <a:cxn ang="0">
                <a:pos x="0" y="3"/>
              </a:cxn>
              <a:cxn ang="0">
                <a:pos x="1" y="3"/>
              </a:cxn>
              <a:cxn ang="0">
                <a:pos x="1" y="3"/>
              </a:cxn>
              <a:cxn ang="0">
                <a:pos x="1" y="3"/>
              </a:cxn>
              <a:cxn ang="0">
                <a:pos x="1" y="2"/>
              </a:cxn>
              <a:cxn ang="0">
                <a:pos x="1"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4" y="1"/>
              </a:cxn>
              <a:cxn ang="0">
                <a:pos x="4" y="1"/>
              </a:cxn>
              <a:cxn ang="0">
                <a:pos x="4" y="2"/>
              </a:cxn>
              <a:cxn ang="0">
                <a:pos x="4" y="2"/>
              </a:cxn>
              <a:cxn ang="0">
                <a:pos x="3" y="2"/>
              </a:cxn>
              <a:cxn ang="0">
                <a:pos x="4" y="4"/>
              </a:cxn>
              <a:cxn ang="0">
                <a:pos x="4" y="3"/>
              </a:cxn>
              <a:cxn ang="0">
                <a:pos x="4" y="3"/>
              </a:cxn>
              <a:cxn ang="0">
                <a:pos x="4" y="3"/>
              </a:cxn>
            </a:cxnLst>
            <a:rect l="0" t="0" r="r" b="b"/>
            <a:pathLst>
              <a:path w="6" h="6">
                <a:moveTo>
                  <a:pt x="6" y="3"/>
                </a:moveTo>
                <a:lnTo>
                  <a:pt x="6" y="3"/>
                </a:lnTo>
                <a:lnTo>
                  <a:pt x="6" y="3"/>
                </a:lnTo>
                <a:lnTo>
                  <a:pt x="6" y="3"/>
                </a:lnTo>
                <a:lnTo>
                  <a:pt x="6" y="3"/>
                </a:lnTo>
                <a:lnTo>
                  <a:pt x="6" y="3"/>
                </a:lnTo>
                <a:lnTo>
                  <a:pt x="6" y="3"/>
                </a:lnTo>
                <a:lnTo>
                  <a:pt x="5" y="3"/>
                </a:lnTo>
                <a:lnTo>
                  <a:pt x="5" y="4"/>
                </a:lnTo>
                <a:lnTo>
                  <a:pt x="5" y="4"/>
                </a:lnTo>
                <a:lnTo>
                  <a:pt x="5" y="4"/>
                </a:lnTo>
                <a:lnTo>
                  <a:pt x="5" y="4"/>
                </a:lnTo>
                <a:lnTo>
                  <a:pt x="5" y="4"/>
                </a:lnTo>
                <a:lnTo>
                  <a:pt x="5" y="4"/>
                </a:lnTo>
                <a:lnTo>
                  <a:pt x="5" y="4"/>
                </a:lnTo>
                <a:lnTo>
                  <a:pt x="5" y="4"/>
                </a:lnTo>
                <a:lnTo>
                  <a:pt x="5" y="4"/>
                </a:lnTo>
                <a:lnTo>
                  <a:pt x="5" y="4"/>
                </a:lnTo>
                <a:lnTo>
                  <a:pt x="5" y="4"/>
                </a:lnTo>
                <a:lnTo>
                  <a:pt x="6" y="6"/>
                </a:lnTo>
                <a:lnTo>
                  <a:pt x="5" y="6"/>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6"/>
                </a:lnTo>
                <a:lnTo>
                  <a:pt x="1" y="6"/>
                </a:lnTo>
                <a:lnTo>
                  <a:pt x="1" y="6"/>
                </a:lnTo>
                <a:lnTo>
                  <a:pt x="1" y="6"/>
                </a:lnTo>
                <a:lnTo>
                  <a:pt x="0" y="5"/>
                </a:lnTo>
                <a:lnTo>
                  <a:pt x="0" y="5"/>
                </a:lnTo>
                <a:lnTo>
                  <a:pt x="0" y="5"/>
                </a:lnTo>
                <a:lnTo>
                  <a:pt x="0" y="5"/>
                </a:lnTo>
                <a:lnTo>
                  <a:pt x="0" y="5"/>
                </a:lnTo>
                <a:lnTo>
                  <a:pt x="0"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4" y="1"/>
                </a:lnTo>
                <a:lnTo>
                  <a:pt x="4" y="1"/>
                </a:lnTo>
                <a:lnTo>
                  <a:pt x="4" y="1"/>
                </a:lnTo>
                <a:lnTo>
                  <a:pt x="4" y="1"/>
                </a:lnTo>
                <a:lnTo>
                  <a:pt x="4" y="2"/>
                </a:lnTo>
                <a:lnTo>
                  <a:pt x="4" y="2"/>
                </a:lnTo>
                <a:lnTo>
                  <a:pt x="4" y="2"/>
                </a:lnTo>
                <a:lnTo>
                  <a:pt x="4" y="2"/>
                </a:lnTo>
                <a:lnTo>
                  <a:pt x="4" y="2"/>
                </a:lnTo>
                <a:lnTo>
                  <a:pt x="4" y="2"/>
                </a:lnTo>
                <a:lnTo>
                  <a:pt x="3" y="2"/>
                </a:lnTo>
                <a:lnTo>
                  <a:pt x="3" y="3"/>
                </a:lnTo>
                <a:lnTo>
                  <a:pt x="4" y="4"/>
                </a:lnTo>
                <a:lnTo>
                  <a:pt x="4" y="4"/>
                </a:lnTo>
                <a:lnTo>
                  <a:pt x="4" y="4"/>
                </a:lnTo>
                <a:lnTo>
                  <a:pt x="4" y="4"/>
                </a:lnTo>
                <a:lnTo>
                  <a:pt x="4" y="3"/>
                </a:lnTo>
                <a:lnTo>
                  <a:pt x="4" y="3"/>
                </a:lnTo>
                <a:lnTo>
                  <a:pt x="4" y="3"/>
                </a:lnTo>
                <a:lnTo>
                  <a:pt x="4" y="3"/>
                </a:lnTo>
                <a:lnTo>
                  <a:pt x="4" y="3"/>
                </a:lnTo>
                <a:lnTo>
                  <a:pt x="4" y="3"/>
                </a:lnTo>
                <a:lnTo>
                  <a:pt x="4" y="3"/>
                </a:lnTo>
                <a:lnTo>
                  <a:pt x="6" y="3"/>
                </a:lnTo>
              </a:path>
            </a:pathLst>
          </a:custGeom>
          <a:noFill/>
          <a:ln w="0" cap="sq">
            <a:solidFill>
              <a:srgbClr val="000000"/>
            </a:solidFill>
            <a:prstDash val="solid"/>
            <a:miter lim="800000"/>
            <a:headEnd/>
            <a:tailEnd/>
          </a:ln>
        </xdr:spPr>
      </xdr:sp>
      <xdr:sp macro="" textlink="">
        <xdr:nvSpPr>
          <xdr:cNvPr id="1073" name="Freeform 49">
            <a:extLst>
              <a:ext uri="{FF2B5EF4-FFF2-40B4-BE49-F238E27FC236}">
                <a16:creationId xmlns:a16="http://schemas.microsoft.com/office/drawing/2014/main" id="{00000000-0008-0000-0000-000031040000}"/>
              </a:ext>
            </a:extLst>
          </xdr:cNvPr>
          <xdr:cNvSpPr>
            <a:spLocks/>
          </xdr:cNvSpPr>
        </xdr:nvSpPr>
        <xdr:spPr bwMode="auto">
          <a:xfrm>
            <a:off x="595" y="36"/>
            <a:ext cx="1" cy="1"/>
          </a:xfrm>
          <a:custGeom>
            <a:avLst/>
            <a:gdLst/>
            <a:ahLst/>
            <a:cxnLst>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1074" name="Freeform 50">
            <a:extLst>
              <a:ext uri="{FF2B5EF4-FFF2-40B4-BE49-F238E27FC236}">
                <a16:creationId xmlns:a16="http://schemas.microsoft.com/office/drawing/2014/main" id="{00000000-0008-0000-0000-000032040000}"/>
              </a:ext>
            </a:extLst>
          </xdr:cNvPr>
          <xdr:cNvSpPr>
            <a:spLocks/>
          </xdr:cNvSpPr>
        </xdr:nvSpPr>
        <xdr:spPr bwMode="auto">
          <a:xfrm>
            <a:off x="594" y="38"/>
            <a:ext cx="2" cy="2"/>
          </a:xfrm>
          <a:custGeom>
            <a:avLst/>
            <a:gdLst/>
            <a:ahLst/>
            <a:cxnLst>
              <a:cxn ang="0">
                <a:pos x="1" y="0"/>
              </a:cxn>
              <a:cxn ang="0">
                <a:pos x="1" y="0"/>
              </a:cxn>
              <a:cxn ang="0">
                <a:pos x="1" y="0"/>
              </a:cxn>
              <a:cxn ang="0">
                <a:pos x="1"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1" y="0"/>
              </a:cxn>
            </a:cxnLst>
            <a:rect l="0" t="0" r="r" b="b"/>
            <a:pathLst>
              <a:path w="2" h="2">
                <a:moveTo>
                  <a:pt x="1" y="0"/>
                </a:moveTo>
                <a:lnTo>
                  <a:pt x="1" y="0"/>
                </a:lnTo>
                <a:lnTo>
                  <a:pt x="1" y="0"/>
                </a:lnTo>
                <a:lnTo>
                  <a:pt x="1" y="0"/>
                </a:lnTo>
                <a:lnTo>
                  <a:pt x="0" y="1"/>
                </a:lnTo>
                <a:lnTo>
                  <a:pt x="0" y="1"/>
                </a:lnTo>
                <a:lnTo>
                  <a:pt x="0" y="1"/>
                </a:lnTo>
                <a:lnTo>
                  <a:pt x="0" y="1"/>
                </a:lnTo>
                <a:lnTo>
                  <a:pt x="0" y="1"/>
                </a:lnTo>
                <a:lnTo>
                  <a:pt x="0" y="1"/>
                </a:lnTo>
                <a:lnTo>
                  <a:pt x="0" y="1"/>
                </a:lnTo>
                <a:lnTo>
                  <a:pt x="0" y="1"/>
                </a:lnTo>
                <a:lnTo>
                  <a:pt x="0" y="1"/>
                </a:lnTo>
                <a:lnTo>
                  <a:pt x="0" y="1"/>
                </a:lnTo>
                <a:lnTo>
                  <a:pt x="0"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1" y="0"/>
                </a:lnTo>
              </a:path>
            </a:pathLst>
          </a:custGeom>
          <a:noFill/>
          <a:ln w="0" cap="sq">
            <a:solidFill>
              <a:srgbClr val="000000"/>
            </a:solidFill>
            <a:prstDash val="solid"/>
            <a:miter lim="800000"/>
            <a:headEnd/>
            <a:tailEnd/>
          </a:ln>
        </xdr:spPr>
      </xdr:sp>
      <xdr:sp macro="" textlink="">
        <xdr:nvSpPr>
          <xdr:cNvPr id="1075" name="Freeform 51">
            <a:extLst>
              <a:ext uri="{FF2B5EF4-FFF2-40B4-BE49-F238E27FC236}">
                <a16:creationId xmlns:a16="http://schemas.microsoft.com/office/drawing/2014/main" id="{00000000-0008-0000-0000-000033040000}"/>
              </a:ext>
            </a:extLst>
          </xdr:cNvPr>
          <xdr:cNvSpPr>
            <a:spLocks/>
          </xdr:cNvSpPr>
        </xdr:nvSpPr>
        <xdr:spPr bwMode="auto">
          <a:xfrm>
            <a:off x="605" y="35"/>
            <a:ext cx="7" cy="6"/>
          </a:xfrm>
          <a:custGeom>
            <a:avLst/>
            <a:gdLst/>
            <a:ahLst/>
            <a:cxnLst>
              <a:cxn ang="0">
                <a:pos x="7" y="6"/>
              </a:cxn>
              <a:cxn ang="0">
                <a:pos x="5" y="5"/>
              </a:cxn>
              <a:cxn ang="0">
                <a:pos x="5" y="6"/>
              </a:cxn>
              <a:cxn ang="0">
                <a:pos x="4" y="6"/>
              </a:cxn>
              <a:cxn ang="0">
                <a:pos x="4" y="6"/>
              </a:cxn>
              <a:cxn ang="0">
                <a:pos x="3" y="6"/>
              </a:cxn>
              <a:cxn ang="0">
                <a:pos x="3" y="6"/>
              </a:cxn>
              <a:cxn ang="0">
                <a:pos x="2" y="6"/>
              </a:cxn>
              <a:cxn ang="0">
                <a:pos x="2" y="6"/>
              </a:cxn>
              <a:cxn ang="0">
                <a:pos x="2" y="6"/>
              </a:cxn>
              <a:cxn ang="0">
                <a:pos x="1" y="5"/>
              </a:cxn>
              <a:cxn ang="0">
                <a:pos x="1" y="5"/>
              </a:cxn>
              <a:cxn ang="0">
                <a:pos x="1" y="5"/>
              </a:cxn>
              <a:cxn ang="0">
                <a:pos x="0" y="4"/>
              </a:cxn>
              <a:cxn ang="0">
                <a:pos x="0" y="4"/>
              </a:cxn>
              <a:cxn ang="0">
                <a:pos x="0" y="3"/>
              </a:cxn>
              <a:cxn ang="0">
                <a:pos x="0" y="3"/>
              </a:cxn>
              <a:cxn ang="0">
                <a:pos x="0" y="2"/>
              </a:cxn>
              <a:cxn ang="0">
                <a:pos x="0" y="2"/>
              </a:cxn>
              <a:cxn ang="0">
                <a:pos x="1" y="1"/>
              </a:cxn>
              <a:cxn ang="0">
                <a:pos x="1" y="1"/>
              </a:cxn>
              <a:cxn ang="0">
                <a:pos x="1" y="0"/>
              </a:cxn>
              <a:cxn ang="0">
                <a:pos x="2" y="0"/>
              </a:cxn>
              <a:cxn ang="0">
                <a:pos x="2" y="0"/>
              </a:cxn>
              <a:cxn ang="0">
                <a:pos x="3" y="0"/>
              </a:cxn>
              <a:cxn ang="0">
                <a:pos x="3" y="0"/>
              </a:cxn>
              <a:cxn ang="0">
                <a:pos x="4" y="0"/>
              </a:cxn>
              <a:cxn ang="0">
                <a:pos x="4" y="0"/>
              </a:cxn>
              <a:cxn ang="0">
                <a:pos x="5" y="0"/>
              </a:cxn>
              <a:cxn ang="0">
                <a:pos x="5" y="0"/>
              </a:cxn>
              <a:cxn ang="0">
                <a:pos x="6" y="0"/>
              </a:cxn>
              <a:cxn ang="0">
                <a:pos x="6" y="1"/>
              </a:cxn>
              <a:cxn ang="0">
                <a:pos x="6" y="1"/>
              </a:cxn>
              <a:cxn ang="0">
                <a:pos x="6" y="2"/>
              </a:cxn>
              <a:cxn ang="0">
                <a:pos x="5" y="2"/>
              </a:cxn>
              <a:cxn ang="0">
                <a:pos x="5" y="1"/>
              </a:cxn>
              <a:cxn ang="0">
                <a:pos x="4" y="1"/>
              </a:cxn>
              <a:cxn ang="0">
                <a:pos x="4" y="1"/>
              </a:cxn>
              <a:cxn ang="0">
                <a:pos x="4" y="1"/>
              </a:cxn>
              <a:cxn ang="0">
                <a:pos x="3" y="1"/>
              </a:cxn>
              <a:cxn ang="0">
                <a:pos x="3" y="1"/>
              </a:cxn>
              <a:cxn ang="0">
                <a:pos x="3" y="1"/>
              </a:cxn>
              <a:cxn ang="0">
                <a:pos x="2" y="1"/>
              </a:cxn>
              <a:cxn ang="0">
                <a:pos x="2" y="2"/>
              </a:cxn>
              <a:cxn ang="0">
                <a:pos x="2" y="2"/>
              </a:cxn>
              <a:cxn ang="0">
                <a:pos x="2" y="2"/>
              </a:cxn>
              <a:cxn ang="0">
                <a:pos x="1" y="3"/>
              </a:cxn>
              <a:cxn ang="0">
                <a:pos x="1" y="3"/>
              </a:cxn>
              <a:cxn ang="0">
                <a:pos x="2" y="3"/>
              </a:cxn>
              <a:cxn ang="0">
                <a:pos x="2" y="4"/>
              </a:cxn>
              <a:cxn ang="0">
                <a:pos x="2" y="4"/>
              </a:cxn>
              <a:cxn ang="0">
                <a:pos x="2" y="5"/>
              </a:cxn>
              <a:cxn ang="0">
                <a:pos x="3" y="5"/>
              </a:cxn>
              <a:cxn ang="0">
                <a:pos x="3" y="5"/>
              </a:cxn>
              <a:cxn ang="0">
                <a:pos x="3" y="5"/>
              </a:cxn>
              <a:cxn ang="0">
                <a:pos x="4" y="5"/>
              </a:cxn>
              <a:cxn ang="0">
                <a:pos x="4" y="5"/>
              </a:cxn>
              <a:cxn ang="0">
                <a:pos x="5" y="5"/>
              </a:cxn>
              <a:cxn ang="0">
                <a:pos x="5" y="4"/>
              </a:cxn>
              <a:cxn ang="0">
                <a:pos x="5" y="4"/>
              </a:cxn>
              <a:cxn ang="0">
                <a:pos x="5" y="4"/>
              </a:cxn>
              <a:cxn ang="0">
                <a:pos x="5" y="4"/>
              </a:cxn>
            </a:cxnLst>
            <a:rect l="0" t="0" r="r" b="b"/>
            <a:pathLst>
              <a:path w="7" h="6">
                <a:moveTo>
                  <a:pt x="4" y="3"/>
                </a:moveTo>
                <a:lnTo>
                  <a:pt x="7" y="3"/>
                </a:lnTo>
                <a:lnTo>
                  <a:pt x="7" y="6"/>
                </a:lnTo>
                <a:lnTo>
                  <a:pt x="6" y="6"/>
                </a:lnTo>
                <a:lnTo>
                  <a:pt x="5" y="5"/>
                </a:lnTo>
                <a:lnTo>
                  <a:pt x="5" y="5"/>
                </a:lnTo>
                <a:lnTo>
                  <a:pt x="5" y="5"/>
                </a:lnTo>
                <a:lnTo>
                  <a:pt x="5" y="5"/>
                </a:lnTo>
                <a:lnTo>
                  <a:pt x="5" y="6"/>
                </a:lnTo>
                <a:lnTo>
                  <a:pt x="5" y="6"/>
                </a:lnTo>
                <a:lnTo>
                  <a:pt x="5" y="6"/>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5"/>
                </a:lnTo>
                <a:lnTo>
                  <a:pt x="1" y="5"/>
                </a:lnTo>
                <a:lnTo>
                  <a:pt x="1" y="5"/>
                </a:lnTo>
                <a:lnTo>
                  <a:pt x="1" y="5"/>
                </a:lnTo>
                <a:lnTo>
                  <a:pt x="1" y="5"/>
                </a:lnTo>
                <a:lnTo>
                  <a:pt x="1" y="5"/>
                </a:lnTo>
                <a:lnTo>
                  <a:pt x="1" y="5"/>
                </a:lnTo>
                <a:lnTo>
                  <a:pt x="1" y="5"/>
                </a:lnTo>
                <a:lnTo>
                  <a:pt x="1"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0"/>
                </a:lnTo>
                <a:lnTo>
                  <a:pt x="5" y="0"/>
                </a:lnTo>
                <a:lnTo>
                  <a:pt x="5" y="0"/>
                </a:lnTo>
                <a:lnTo>
                  <a:pt x="6" y="0"/>
                </a:lnTo>
                <a:lnTo>
                  <a:pt x="6" y="0"/>
                </a:lnTo>
                <a:lnTo>
                  <a:pt x="6" y="1"/>
                </a:lnTo>
                <a:lnTo>
                  <a:pt x="6" y="1"/>
                </a:lnTo>
                <a:lnTo>
                  <a:pt x="6" y="1"/>
                </a:lnTo>
                <a:lnTo>
                  <a:pt x="6" y="1"/>
                </a:lnTo>
                <a:lnTo>
                  <a:pt x="6" y="1"/>
                </a:lnTo>
                <a:lnTo>
                  <a:pt x="6" y="1"/>
                </a:lnTo>
                <a:lnTo>
                  <a:pt x="6" y="1"/>
                </a:lnTo>
                <a:lnTo>
                  <a:pt x="6" y="2"/>
                </a:lnTo>
                <a:lnTo>
                  <a:pt x="7" y="2"/>
                </a:lnTo>
                <a:lnTo>
                  <a:pt x="5" y="2"/>
                </a:lnTo>
                <a:lnTo>
                  <a:pt x="5" y="2"/>
                </a:lnTo>
                <a:lnTo>
                  <a:pt x="5" y="2"/>
                </a:lnTo>
                <a:lnTo>
                  <a:pt x="5" y="1"/>
                </a:lnTo>
                <a:lnTo>
                  <a:pt x="5" y="1"/>
                </a:lnTo>
                <a:lnTo>
                  <a:pt x="5" y="1"/>
                </a:lnTo>
                <a:lnTo>
                  <a:pt x="5" y="1"/>
                </a:lnTo>
                <a:lnTo>
                  <a:pt x="4" y="1"/>
                </a:lnTo>
                <a:lnTo>
                  <a:pt x="4" y="1"/>
                </a:lnTo>
                <a:lnTo>
                  <a:pt x="4" y="1"/>
                </a:lnTo>
                <a:lnTo>
                  <a:pt x="4" y="1"/>
                </a:lnTo>
                <a:lnTo>
                  <a:pt x="4" y="1"/>
                </a:lnTo>
                <a:lnTo>
                  <a:pt x="4" y="1"/>
                </a:lnTo>
                <a:lnTo>
                  <a:pt x="4" y="1"/>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3"/>
                </a:lnTo>
                <a:lnTo>
                  <a:pt x="2" y="3"/>
                </a:lnTo>
                <a:lnTo>
                  <a:pt x="1" y="3"/>
                </a:lnTo>
                <a:lnTo>
                  <a:pt x="1" y="3"/>
                </a:lnTo>
                <a:lnTo>
                  <a:pt x="1" y="3"/>
                </a:lnTo>
                <a:lnTo>
                  <a:pt x="1" y="3"/>
                </a:lnTo>
                <a:lnTo>
                  <a:pt x="2" y="3"/>
                </a:lnTo>
                <a:lnTo>
                  <a:pt x="2" y="3"/>
                </a:lnTo>
                <a:lnTo>
                  <a:pt x="2" y="3"/>
                </a:lnTo>
                <a:lnTo>
                  <a:pt x="2" y="4"/>
                </a:lnTo>
                <a:lnTo>
                  <a:pt x="2" y="4"/>
                </a:lnTo>
                <a:lnTo>
                  <a:pt x="2" y="4"/>
                </a:lnTo>
                <a:lnTo>
                  <a:pt x="2" y="4"/>
                </a:lnTo>
                <a:lnTo>
                  <a:pt x="2" y="4"/>
                </a:lnTo>
                <a:lnTo>
                  <a:pt x="2" y="4"/>
                </a:lnTo>
                <a:lnTo>
                  <a:pt x="2" y="4"/>
                </a:lnTo>
                <a:lnTo>
                  <a:pt x="2" y="4"/>
                </a:lnTo>
                <a:lnTo>
                  <a:pt x="2" y="5"/>
                </a:lnTo>
                <a:lnTo>
                  <a:pt x="2" y="5"/>
                </a:lnTo>
                <a:lnTo>
                  <a:pt x="3" y="5"/>
                </a:lnTo>
                <a:lnTo>
                  <a:pt x="3" y="5"/>
                </a:lnTo>
                <a:lnTo>
                  <a:pt x="3" y="5"/>
                </a:lnTo>
                <a:lnTo>
                  <a:pt x="3" y="5"/>
                </a:lnTo>
                <a:lnTo>
                  <a:pt x="3" y="5"/>
                </a:lnTo>
                <a:lnTo>
                  <a:pt x="3" y="5"/>
                </a:lnTo>
                <a:lnTo>
                  <a:pt x="3" y="5"/>
                </a:lnTo>
                <a:lnTo>
                  <a:pt x="3" y="5"/>
                </a:lnTo>
                <a:lnTo>
                  <a:pt x="3" y="5"/>
                </a:lnTo>
                <a:lnTo>
                  <a:pt x="3" y="5"/>
                </a:lnTo>
                <a:lnTo>
                  <a:pt x="4" y="5"/>
                </a:lnTo>
                <a:lnTo>
                  <a:pt x="4" y="5"/>
                </a:lnTo>
                <a:lnTo>
                  <a:pt x="4" y="5"/>
                </a:lnTo>
                <a:lnTo>
                  <a:pt x="4" y="5"/>
                </a:lnTo>
                <a:lnTo>
                  <a:pt x="4" y="5"/>
                </a:lnTo>
                <a:lnTo>
                  <a:pt x="4" y="5"/>
                </a:lnTo>
                <a:lnTo>
                  <a:pt x="5" y="5"/>
                </a:lnTo>
                <a:lnTo>
                  <a:pt x="5" y="5"/>
                </a:lnTo>
                <a:lnTo>
                  <a:pt x="5" y="4"/>
                </a:lnTo>
                <a:lnTo>
                  <a:pt x="5" y="4"/>
                </a:lnTo>
                <a:lnTo>
                  <a:pt x="5" y="4"/>
                </a:lnTo>
                <a:lnTo>
                  <a:pt x="5" y="4"/>
                </a:lnTo>
                <a:lnTo>
                  <a:pt x="5" y="4"/>
                </a:lnTo>
                <a:lnTo>
                  <a:pt x="5" y="4"/>
                </a:lnTo>
                <a:lnTo>
                  <a:pt x="5" y="4"/>
                </a:lnTo>
                <a:lnTo>
                  <a:pt x="5" y="4"/>
                </a:lnTo>
                <a:lnTo>
                  <a:pt x="5" y="4"/>
                </a:lnTo>
                <a:lnTo>
                  <a:pt x="5" y="4"/>
                </a:lnTo>
                <a:lnTo>
                  <a:pt x="5" y="4"/>
                </a:lnTo>
                <a:lnTo>
                  <a:pt x="4" y="4"/>
                </a:lnTo>
                <a:lnTo>
                  <a:pt x="4" y="3"/>
                </a:lnTo>
              </a:path>
            </a:pathLst>
          </a:custGeom>
          <a:noFill/>
          <a:ln w="0" cap="sq">
            <a:solidFill>
              <a:srgbClr val="000000"/>
            </a:solidFill>
            <a:prstDash val="solid"/>
            <a:miter lim="800000"/>
            <a:headEnd/>
            <a:tailEnd/>
          </a:ln>
        </xdr:spPr>
      </xdr:sp>
      <xdr:sp macro="" textlink="">
        <xdr:nvSpPr>
          <xdr:cNvPr id="1076" name="Freeform 52">
            <a:extLst>
              <a:ext uri="{FF2B5EF4-FFF2-40B4-BE49-F238E27FC236}">
                <a16:creationId xmlns:a16="http://schemas.microsoft.com/office/drawing/2014/main" id="{00000000-0008-0000-0000-000034040000}"/>
              </a:ext>
            </a:extLst>
          </xdr:cNvPr>
          <xdr:cNvSpPr>
            <a:spLocks/>
          </xdr:cNvSpPr>
        </xdr:nvSpPr>
        <xdr:spPr bwMode="auto">
          <a:xfrm>
            <a:off x="612" y="36"/>
            <a:ext cx="5" cy="5"/>
          </a:xfrm>
          <a:custGeom>
            <a:avLst/>
            <a:gdLst/>
            <a:ahLst/>
            <a:cxnLst>
              <a:cxn ang="0">
                <a:pos x="2" y="3"/>
              </a:cxn>
              <a:cxn ang="0">
                <a:pos x="2" y="3"/>
              </a:cxn>
              <a:cxn ang="0">
                <a:pos x="2" y="3"/>
              </a:cxn>
              <a:cxn ang="0">
                <a:pos x="2" y="4"/>
              </a:cxn>
              <a:cxn ang="0">
                <a:pos x="2" y="4"/>
              </a:cxn>
              <a:cxn ang="0">
                <a:pos x="2" y="4"/>
              </a:cxn>
              <a:cxn ang="0">
                <a:pos x="3" y="4"/>
              </a:cxn>
              <a:cxn ang="0">
                <a:pos x="3" y="4"/>
              </a:cxn>
              <a:cxn ang="0">
                <a:pos x="3" y="4"/>
              </a:cxn>
              <a:cxn ang="0">
                <a:pos x="3" y="4"/>
              </a:cxn>
              <a:cxn ang="0">
                <a:pos x="4" y="4"/>
              </a:cxn>
              <a:cxn ang="0">
                <a:pos x="4" y="4"/>
              </a:cxn>
              <a:cxn ang="0">
                <a:pos x="5" y="4"/>
              </a:cxn>
              <a:cxn ang="0">
                <a:pos x="5" y="4"/>
              </a:cxn>
              <a:cxn ang="0">
                <a:pos x="4" y="4"/>
              </a:cxn>
              <a:cxn ang="0">
                <a:pos x="4" y="5"/>
              </a:cxn>
              <a:cxn ang="0">
                <a:pos x="4" y="5"/>
              </a:cxn>
              <a:cxn ang="0">
                <a:pos x="3" y="5"/>
              </a:cxn>
              <a:cxn ang="0">
                <a:pos x="3" y="5"/>
              </a:cxn>
              <a:cxn ang="0">
                <a:pos x="2" y="5"/>
              </a:cxn>
              <a:cxn ang="0">
                <a:pos x="2" y="5"/>
              </a:cxn>
              <a:cxn ang="0">
                <a:pos x="1" y="5"/>
              </a:cxn>
              <a:cxn ang="0">
                <a:pos x="1" y="4"/>
              </a:cxn>
              <a:cxn ang="0">
                <a:pos x="1" y="4"/>
              </a:cxn>
              <a:cxn ang="0">
                <a:pos x="1" y="4"/>
              </a:cxn>
              <a:cxn ang="0">
                <a:pos x="0" y="4"/>
              </a:cxn>
              <a:cxn ang="0">
                <a:pos x="0" y="3"/>
              </a:cxn>
              <a:cxn ang="0">
                <a:pos x="0" y="3"/>
              </a:cxn>
              <a:cxn ang="0">
                <a:pos x="0" y="3"/>
              </a:cxn>
              <a:cxn ang="0">
                <a:pos x="0" y="3"/>
              </a:cxn>
              <a:cxn ang="0">
                <a:pos x="0" y="2"/>
              </a:cxn>
              <a:cxn ang="0">
                <a:pos x="1" y="2"/>
              </a:cxn>
              <a:cxn ang="0">
                <a:pos x="1" y="1"/>
              </a:cxn>
              <a:cxn ang="0">
                <a:pos x="1" y="1"/>
              </a:cxn>
              <a:cxn ang="0">
                <a:pos x="1" y="1"/>
              </a:cxn>
              <a:cxn ang="0">
                <a:pos x="2" y="1"/>
              </a:cxn>
              <a:cxn ang="0">
                <a:pos x="2" y="0"/>
              </a:cxn>
              <a:cxn ang="0">
                <a:pos x="3" y="0"/>
              </a:cxn>
              <a:cxn ang="0">
                <a:pos x="3" y="0"/>
              </a:cxn>
              <a:cxn ang="0">
                <a:pos x="4" y="1"/>
              </a:cxn>
              <a:cxn ang="0">
                <a:pos x="4" y="1"/>
              </a:cxn>
              <a:cxn ang="0">
                <a:pos x="4" y="1"/>
              </a:cxn>
              <a:cxn ang="0">
                <a:pos x="5" y="1"/>
              </a:cxn>
              <a:cxn ang="0">
                <a:pos x="5" y="2"/>
              </a:cxn>
              <a:cxn ang="0">
                <a:pos x="5" y="2"/>
              </a:cxn>
              <a:cxn ang="0">
                <a:pos x="5" y="2"/>
              </a:cxn>
              <a:cxn ang="0">
                <a:pos x="5" y="3"/>
              </a:cxn>
            </a:cxnLst>
            <a:rect l="0" t="0" r="r" b="b"/>
            <a:pathLst>
              <a:path w="5" h="5">
                <a:moveTo>
                  <a:pt x="2" y="3"/>
                </a:moveTo>
                <a:lnTo>
                  <a:pt x="2" y="3"/>
                </a:lnTo>
                <a:lnTo>
                  <a:pt x="2" y="3"/>
                </a:lnTo>
                <a:lnTo>
                  <a:pt x="2" y="3"/>
                </a:lnTo>
                <a:lnTo>
                  <a:pt x="2" y="3"/>
                </a:lnTo>
                <a:lnTo>
                  <a:pt x="2" y="3"/>
                </a:lnTo>
                <a:lnTo>
                  <a:pt x="2" y="3"/>
                </a:lnTo>
                <a:lnTo>
                  <a:pt x="2" y="3"/>
                </a:lnTo>
                <a:lnTo>
                  <a:pt x="2" y="3"/>
                </a:lnTo>
                <a:lnTo>
                  <a:pt x="2"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4" y="4"/>
                </a:lnTo>
                <a:lnTo>
                  <a:pt x="4" y="4"/>
                </a:lnTo>
                <a:lnTo>
                  <a:pt x="4" y="4"/>
                </a:lnTo>
                <a:lnTo>
                  <a:pt x="4" y="4"/>
                </a:lnTo>
                <a:lnTo>
                  <a:pt x="4" y="4"/>
                </a:lnTo>
                <a:lnTo>
                  <a:pt x="4" y="4"/>
                </a:lnTo>
                <a:lnTo>
                  <a:pt x="5" y="4"/>
                </a:lnTo>
                <a:lnTo>
                  <a:pt x="5" y="4"/>
                </a:lnTo>
                <a:lnTo>
                  <a:pt x="5" y="4"/>
                </a:lnTo>
                <a:lnTo>
                  <a:pt x="5" y="4"/>
                </a:lnTo>
                <a:lnTo>
                  <a:pt x="5" y="4"/>
                </a:lnTo>
                <a:lnTo>
                  <a:pt x="5" y="4"/>
                </a:lnTo>
                <a:lnTo>
                  <a:pt x="5" y="4"/>
                </a:lnTo>
                <a:lnTo>
                  <a:pt x="5"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5"/>
                </a:lnTo>
                <a:lnTo>
                  <a:pt x="1" y="4"/>
                </a:lnTo>
                <a:lnTo>
                  <a:pt x="1" y="4"/>
                </a:lnTo>
                <a:lnTo>
                  <a:pt x="1" y="4"/>
                </a:lnTo>
                <a:lnTo>
                  <a:pt x="1" y="4"/>
                </a:lnTo>
                <a:lnTo>
                  <a:pt x="1" y="4"/>
                </a:lnTo>
                <a:lnTo>
                  <a:pt x="1" y="4"/>
                </a:lnTo>
                <a:lnTo>
                  <a:pt x="1" y="4"/>
                </a:lnTo>
                <a:lnTo>
                  <a:pt x="1" y="4"/>
                </a:lnTo>
                <a:lnTo>
                  <a:pt x="1" y="4"/>
                </a:lnTo>
                <a:lnTo>
                  <a:pt x="1" y="4"/>
                </a:lnTo>
                <a:lnTo>
                  <a:pt x="0" y="4"/>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1" y="2"/>
                </a:lnTo>
                <a:lnTo>
                  <a:pt x="1" y="2"/>
                </a:lnTo>
                <a:lnTo>
                  <a:pt x="1" y="2"/>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4" y="1"/>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2" y="3"/>
                </a:lnTo>
              </a:path>
            </a:pathLst>
          </a:custGeom>
          <a:noFill/>
          <a:ln w="0" cap="sq">
            <a:solidFill>
              <a:srgbClr val="000000"/>
            </a:solidFill>
            <a:prstDash val="solid"/>
            <a:miter lim="800000"/>
            <a:headEnd/>
            <a:tailEnd/>
          </a:ln>
        </xdr:spPr>
      </xdr:sp>
      <xdr:sp macro="" textlink="">
        <xdr:nvSpPr>
          <xdr:cNvPr id="1077" name="Freeform 53">
            <a:extLst>
              <a:ext uri="{FF2B5EF4-FFF2-40B4-BE49-F238E27FC236}">
                <a16:creationId xmlns:a16="http://schemas.microsoft.com/office/drawing/2014/main" id="{00000000-0008-0000-0000-000035040000}"/>
              </a:ext>
            </a:extLst>
          </xdr:cNvPr>
          <xdr:cNvSpPr>
            <a:spLocks/>
          </xdr:cNvSpPr>
        </xdr:nvSpPr>
        <xdr:spPr bwMode="auto">
          <a:xfrm>
            <a:off x="614" y="37"/>
            <a:ext cx="2" cy="1"/>
          </a:xfrm>
          <a:custGeom>
            <a:avLst/>
            <a:gdLst/>
            <a:ahLst/>
            <a:cxnLst>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2" y="1"/>
              </a:cxn>
            </a:cxnLst>
            <a:rect l="0" t="0" r="r" b="b"/>
            <a:pathLst>
              <a:path w="2" h="1">
                <a:moveTo>
                  <a:pt x="2" y="1"/>
                </a:moveTo>
                <a:lnTo>
                  <a:pt x="2" y="1"/>
                </a:lnTo>
                <a:lnTo>
                  <a:pt x="2" y="1"/>
                </a:lnTo>
                <a:lnTo>
                  <a:pt x="2" y="1"/>
                </a:lnTo>
                <a:lnTo>
                  <a:pt x="2" y="1"/>
                </a:lnTo>
                <a:lnTo>
                  <a:pt x="2" y="1"/>
                </a:lnTo>
                <a:lnTo>
                  <a:pt x="2" y="1"/>
                </a:lnTo>
                <a:lnTo>
                  <a:pt x="2"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2" y="1"/>
                </a:lnTo>
              </a:path>
            </a:pathLst>
          </a:custGeom>
          <a:noFill/>
          <a:ln w="0" cap="sq">
            <a:solidFill>
              <a:srgbClr val="000000"/>
            </a:solidFill>
            <a:prstDash val="solid"/>
            <a:miter lim="800000"/>
            <a:headEnd/>
            <a:tailEnd/>
          </a:ln>
        </xdr:spPr>
      </xdr:sp>
      <xdr:sp macro="" textlink="">
        <xdr:nvSpPr>
          <xdr:cNvPr id="1078" name="Freeform 54">
            <a:extLst>
              <a:ext uri="{FF2B5EF4-FFF2-40B4-BE49-F238E27FC236}">
                <a16:creationId xmlns:a16="http://schemas.microsoft.com/office/drawing/2014/main" id="{00000000-0008-0000-0000-000036040000}"/>
              </a:ext>
            </a:extLst>
          </xdr:cNvPr>
          <xdr:cNvSpPr>
            <a:spLocks/>
          </xdr:cNvSpPr>
        </xdr:nvSpPr>
        <xdr:spPr bwMode="auto">
          <a:xfrm>
            <a:off x="618" y="36"/>
            <a:ext cx="3" cy="5"/>
          </a:xfrm>
          <a:custGeom>
            <a:avLst/>
            <a:gdLst/>
            <a:ahLst/>
            <a:cxnLst>
              <a:cxn ang="0">
                <a:pos x="0" y="0"/>
              </a:cxn>
              <a:cxn ang="0">
                <a:pos x="1" y="0"/>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3" y="0"/>
              </a:cxn>
              <a:cxn ang="0">
                <a:pos x="3" y="0"/>
              </a:cxn>
              <a:cxn ang="0">
                <a:pos x="3" y="0"/>
              </a:cxn>
              <a:cxn ang="0">
                <a:pos x="3" y="0"/>
              </a:cxn>
              <a:cxn ang="0">
                <a:pos x="3" y="0"/>
              </a:cxn>
              <a:cxn ang="0">
                <a:pos x="3" y="0"/>
              </a:cxn>
              <a:cxn ang="0">
                <a:pos x="3" y="0"/>
              </a:cxn>
              <a:cxn ang="0">
                <a:pos x="3" y="0"/>
              </a:cxn>
              <a:cxn ang="0">
                <a:pos x="3" y="0"/>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2" y="2"/>
              </a:cxn>
              <a:cxn ang="0">
                <a:pos x="2" y="2"/>
              </a:cxn>
              <a:cxn ang="0">
                <a:pos x="1" y="2"/>
              </a:cxn>
              <a:cxn ang="0">
                <a:pos x="1" y="5"/>
              </a:cxn>
              <a:cxn ang="0">
                <a:pos x="0" y="5"/>
              </a:cxn>
              <a:cxn ang="0">
                <a:pos x="0" y="0"/>
              </a:cxn>
            </a:cxnLst>
            <a:rect l="0" t="0" r="r" b="b"/>
            <a:pathLst>
              <a:path w="3" h="5">
                <a:moveTo>
                  <a:pt x="0" y="0"/>
                </a:moveTo>
                <a:lnTo>
                  <a:pt x="1" y="0"/>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3" y="0"/>
                </a:lnTo>
                <a:lnTo>
                  <a:pt x="3" y="0"/>
                </a:lnTo>
                <a:lnTo>
                  <a:pt x="3" y="2"/>
                </a:lnTo>
                <a:lnTo>
                  <a:pt x="3" y="2"/>
                </a:lnTo>
                <a:lnTo>
                  <a:pt x="3" y="2"/>
                </a:lnTo>
                <a:lnTo>
                  <a:pt x="3" y="2"/>
                </a:lnTo>
                <a:lnTo>
                  <a:pt x="3" y="2"/>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5"/>
                </a:lnTo>
                <a:lnTo>
                  <a:pt x="0" y="5"/>
                </a:lnTo>
                <a:lnTo>
                  <a:pt x="0" y="0"/>
                </a:lnTo>
              </a:path>
            </a:pathLst>
          </a:custGeom>
          <a:noFill/>
          <a:ln w="0" cap="sq">
            <a:solidFill>
              <a:srgbClr val="000000"/>
            </a:solidFill>
            <a:prstDash val="solid"/>
            <a:miter lim="800000"/>
            <a:headEnd/>
            <a:tailEnd/>
          </a:ln>
        </xdr:spPr>
      </xdr:sp>
      <xdr:sp macro="" textlink="">
        <xdr:nvSpPr>
          <xdr:cNvPr id="1079" name="Freeform 55">
            <a:extLst>
              <a:ext uri="{FF2B5EF4-FFF2-40B4-BE49-F238E27FC236}">
                <a16:creationId xmlns:a16="http://schemas.microsoft.com/office/drawing/2014/main" id="{00000000-0008-0000-0000-000037040000}"/>
              </a:ext>
            </a:extLst>
          </xdr:cNvPr>
          <xdr:cNvSpPr>
            <a:spLocks/>
          </xdr:cNvSpPr>
        </xdr:nvSpPr>
        <xdr:spPr bwMode="auto">
          <a:xfrm>
            <a:off x="622" y="36"/>
            <a:ext cx="5" cy="5"/>
          </a:xfrm>
          <a:custGeom>
            <a:avLst/>
            <a:gdLst/>
            <a:ahLst/>
            <a:cxnLst>
              <a:cxn ang="0">
                <a:pos x="0"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0" y="1"/>
              </a:cxn>
              <a:cxn ang="0">
                <a:pos x="0" y="1"/>
              </a:cxn>
              <a:cxn ang="0">
                <a:pos x="1" y="1"/>
              </a:cxn>
              <a:cxn ang="0">
                <a:pos x="1" y="1"/>
              </a:cxn>
              <a:cxn ang="0">
                <a:pos x="1" y="1"/>
              </a:cxn>
              <a:cxn ang="0">
                <a:pos x="2" y="0"/>
              </a:cxn>
              <a:cxn ang="0">
                <a:pos x="2" y="0"/>
              </a:cxn>
              <a:cxn ang="0">
                <a:pos x="2" y="0"/>
              </a:cxn>
              <a:cxn ang="0">
                <a:pos x="3" y="0"/>
              </a:cxn>
              <a:cxn ang="0">
                <a:pos x="3" y="1"/>
              </a:cxn>
              <a:cxn ang="0">
                <a:pos x="3" y="1"/>
              </a:cxn>
              <a:cxn ang="0">
                <a:pos x="3" y="1"/>
              </a:cxn>
              <a:cxn ang="0">
                <a:pos x="4" y="1"/>
              </a:cxn>
              <a:cxn ang="0">
                <a:pos x="4" y="1"/>
              </a:cxn>
              <a:cxn ang="0">
                <a:pos x="4"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4" y="4"/>
              </a:cxn>
              <a:cxn ang="0">
                <a:pos x="4" y="4"/>
              </a:cxn>
              <a:cxn ang="0">
                <a:pos x="4" y="4"/>
              </a:cxn>
              <a:cxn ang="0">
                <a:pos x="4" y="5"/>
              </a:cxn>
              <a:cxn ang="0">
                <a:pos x="3" y="5"/>
              </a:cxn>
              <a:cxn ang="0">
                <a:pos x="3" y="5"/>
              </a:cxn>
              <a:cxn ang="0">
                <a:pos x="3" y="5"/>
              </a:cxn>
              <a:cxn ang="0">
                <a:pos x="3" y="5"/>
              </a:cxn>
              <a:cxn ang="0">
                <a:pos x="2" y="5"/>
              </a:cxn>
              <a:cxn ang="0">
                <a:pos x="2" y="5"/>
              </a:cxn>
              <a:cxn ang="0">
                <a:pos x="2" y="5"/>
              </a:cxn>
              <a:cxn ang="0">
                <a:pos x="1" y="5"/>
              </a:cxn>
              <a:cxn ang="0">
                <a:pos x="1" y="5"/>
              </a:cxn>
              <a:cxn ang="0">
                <a:pos x="1" y="5"/>
              </a:cxn>
            </a:cxnLst>
            <a:rect l="0" t="0" r="r" b="b"/>
            <a:pathLst>
              <a:path w="5" h="5">
                <a:moveTo>
                  <a:pt x="0" y="4"/>
                </a:move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1" y="1"/>
                </a:lnTo>
                <a:lnTo>
                  <a:pt x="1" y="1"/>
                </a:lnTo>
                <a:lnTo>
                  <a:pt x="1" y="1"/>
                </a:lnTo>
                <a:lnTo>
                  <a:pt x="1" y="1"/>
                </a:lnTo>
                <a:lnTo>
                  <a:pt x="1" y="1"/>
                </a:lnTo>
                <a:lnTo>
                  <a:pt x="1" y="1"/>
                </a:lnTo>
                <a:lnTo>
                  <a:pt x="2" y="0"/>
                </a:lnTo>
                <a:lnTo>
                  <a:pt x="2" y="0"/>
                </a:lnTo>
                <a:lnTo>
                  <a:pt x="2" y="0"/>
                </a:lnTo>
                <a:lnTo>
                  <a:pt x="2" y="0"/>
                </a:lnTo>
                <a:lnTo>
                  <a:pt x="2" y="0"/>
                </a:lnTo>
                <a:lnTo>
                  <a:pt x="2" y="0"/>
                </a:lnTo>
                <a:lnTo>
                  <a:pt x="3" y="0"/>
                </a:lnTo>
                <a:lnTo>
                  <a:pt x="3" y="0"/>
                </a:lnTo>
                <a:lnTo>
                  <a:pt x="3" y="0"/>
                </a:lnTo>
                <a:lnTo>
                  <a:pt x="3" y="1"/>
                </a:lnTo>
                <a:lnTo>
                  <a:pt x="3" y="1"/>
                </a:lnTo>
                <a:lnTo>
                  <a:pt x="3" y="1"/>
                </a:lnTo>
                <a:lnTo>
                  <a:pt x="3" y="1"/>
                </a:lnTo>
                <a:lnTo>
                  <a:pt x="3" y="1"/>
                </a:lnTo>
                <a:lnTo>
                  <a:pt x="4" y="1"/>
                </a:lnTo>
                <a:lnTo>
                  <a:pt x="4" y="1"/>
                </a:lnTo>
                <a:lnTo>
                  <a:pt x="4" y="1"/>
                </a:lnTo>
                <a:lnTo>
                  <a:pt x="4" y="1"/>
                </a:lnTo>
                <a:lnTo>
                  <a:pt x="4" y="1"/>
                </a:lnTo>
                <a:lnTo>
                  <a:pt x="4" y="1"/>
                </a:lnTo>
                <a:lnTo>
                  <a:pt x="4"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4" y="4"/>
                </a:lnTo>
                <a:lnTo>
                  <a:pt x="4" y="4"/>
                </a:lnTo>
                <a:lnTo>
                  <a:pt x="4" y="4"/>
                </a:lnTo>
                <a:lnTo>
                  <a:pt x="4" y="4"/>
                </a:lnTo>
                <a:lnTo>
                  <a:pt x="4" y="4"/>
                </a:lnTo>
                <a:lnTo>
                  <a:pt x="4" y="5"/>
                </a:lnTo>
                <a:lnTo>
                  <a:pt x="4" y="5"/>
                </a:lnTo>
                <a:lnTo>
                  <a:pt x="3"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1" y="5"/>
                </a:lnTo>
                <a:lnTo>
                  <a:pt x="1" y="5"/>
                </a:lnTo>
                <a:lnTo>
                  <a:pt x="1" y="5"/>
                </a:lnTo>
                <a:lnTo>
                  <a:pt x="1" y="5"/>
                </a:lnTo>
                <a:lnTo>
                  <a:pt x="1" y="5"/>
                </a:lnTo>
                <a:lnTo>
                  <a:pt x="1" y="5"/>
                </a:lnTo>
                <a:lnTo>
                  <a:pt x="0" y="4"/>
                </a:lnTo>
              </a:path>
            </a:pathLst>
          </a:custGeom>
          <a:noFill/>
          <a:ln w="0" cap="sq">
            <a:solidFill>
              <a:srgbClr val="000000"/>
            </a:solidFill>
            <a:prstDash val="solid"/>
            <a:miter lim="800000"/>
            <a:headEnd/>
            <a:tailEnd/>
          </a:ln>
        </xdr:spPr>
      </xdr:sp>
      <xdr:sp macro="" textlink="">
        <xdr:nvSpPr>
          <xdr:cNvPr id="1080" name="Freeform 56">
            <a:extLst>
              <a:ext uri="{FF2B5EF4-FFF2-40B4-BE49-F238E27FC236}">
                <a16:creationId xmlns:a16="http://schemas.microsoft.com/office/drawing/2014/main" id="{00000000-0008-0000-0000-000038040000}"/>
              </a:ext>
            </a:extLst>
          </xdr:cNvPr>
          <xdr:cNvSpPr>
            <a:spLocks/>
          </xdr:cNvSpPr>
        </xdr:nvSpPr>
        <xdr:spPr bwMode="auto">
          <a:xfrm>
            <a:off x="62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1" y="0"/>
                </a:lnTo>
                <a:lnTo>
                  <a:pt x="1" y="0"/>
                </a:lnTo>
                <a:lnTo>
                  <a:pt x="1" y="0"/>
                </a:lnTo>
                <a:lnTo>
                  <a:pt x="1" y="0"/>
                </a:lnTo>
                <a:lnTo>
                  <a:pt x="1" y="0"/>
                </a:lnTo>
                <a:lnTo>
                  <a:pt x="1" y="0"/>
                </a:lnTo>
                <a:lnTo>
                  <a:pt x="1" y="0"/>
                </a:lnTo>
                <a:lnTo>
                  <a:pt x="1" y="0"/>
                </a:lnTo>
                <a:lnTo>
                  <a:pt x="1" y="0"/>
                </a:lnTo>
                <a:lnTo>
                  <a:pt x="1"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1081" name="Rectangle 57">
            <a:extLst>
              <a:ext uri="{FF2B5EF4-FFF2-40B4-BE49-F238E27FC236}">
                <a16:creationId xmlns:a16="http://schemas.microsoft.com/office/drawing/2014/main" id="{00000000-0008-0000-0000-000039040000}"/>
              </a:ext>
            </a:extLst>
          </xdr:cNvPr>
          <xdr:cNvSpPr>
            <a:spLocks noChangeArrowheads="1"/>
          </xdr:cNvSpPr>
        </xdr:nvSpPr>
        <xdr:spPr bwMode="auto">
          <a:xfrm>
            <a:off x="628" y="35"/>
            <a:ext cx="1" cy="6"/>
          </a:xfrm>
          <a:prstGeom prst="rect">
            <a:avLst/>
          </a:prstGeom>
          <a:noFill/>
          <a:ln w="0" cap="sq">
            <a:solidFill>
              <a:srgbClr val="000000"/>
            </a:solidFill>
            <a:prstDash val="solid"/>
            <a:miter lim="800000"/>
            <a:headEnd/>
            <a:tailEnd/>
          </a:ln>
        </xdr:spPr>
      </xdr:sp>
      <xdr:sp macro="" textlink="">
        <xdr:nvSpPr>
          <xdr:cNvPr id="1082" name="Freeform 58">
            <a:extLst>
              <a:ext uri="{FF2B5EF4-FFF2-40B4-BE49-F238E27FC236}">
                <a16:creationId xmlns:a16="http://schemas.microsoft.com/office/drawing/2014/main" id="{00000000-0008-0000-0000-00003A040000}"/>
              </a:ext>
            </a:extLst>
          </xdr:cNvPr>
          <xdr:cNvSpPr>
            <a:spLocks/>
          </xdr:cNvSpPr>
        </xdr:nvSpPr>
        <xdr:spPr bwMode="auto">
          <a:xfrm>
            <a:off x="630" y="35"/>
            <a:ext cx="5" cy="6"/>
          </a:xfrm>
          <a:custGeom>
            <a:avLst/>
            <a:gdLst/>
            <a:ahLst/>
            <a:cxnLst>
              <a:cxn ang="0">
                <a:pos x="4" y="6"/>
              </a:cxn>
              <a:cxn ang="0">
                <a:pos x="4" y="5"/>
              </a:cxn>
              <a:cxn ang="0">
                <a:pos x="3" y="6"/>
              </a:cxn>
              <a:cxn ang="0">
                <a:pos x="3" y="6"/>
              </a:cxn>
              <a:cxn ang="0">
                <a:pos x="3" y="6"/>
              </a:cxn>
              <a:cxn ang="0">
                <a:pos x="3" y="6"/>
              </a:cxn>
              <a:cxn ang="0">
                <a:pos x="2" y="6"/>
              </a:cxn>
              <a:cxn ang="0">
                <a:pos x="2" y="6"/>
              </a:cxn>
              <a:cxn ang="0">
                <a:pos x="2" y="6"/>
              </a:cxn>
              <a:cxn ang="0">
                <a:pos x="1" y="6"/>
              </a:cxn>
              <a:cxn ang="0">
                <a:pos x="1" y="6"/>
              </a:cxn>
              <a:cxn ang="0">
                <a:pos x="1" y="6"/>
              </a:cxn>
              <a:cxn ang="0">
                <a:pos x="1" y="5"/>
              </a:cxn>
              <a:cxn ang="0">
                <a:pos x="1" y="5"/>
              </a:cxn>
              <a:cxn ang="0">
                <a:pos x="0" y="5"/>
              </a:cxn>
              <a:cxn ang="0">
                <a:pos x="0" y="4"/>
              </a:cxn>
              <a:cxn ang="0">
                <a:pos x="0" y="4"/>
              </a:cxn>
              <a:cxn ang="0">
                <a:pos x="0" y="4"/>
              </a:cxn>
              <a:cxn ang="0">
                <a:pos x="0" y="4"/>
              </a:cxn>
              <a:cxn ang="0">
                <a:pos x="0" y="3"/>
              </a:cxn>
              <a:cxn ang="0">
                <a:pos x="0" y="3"/>
              </a:cxn>
              <a:cxn ang="0">
                <a:pos x="0" y="3"/>
              </a:cxn>
              <a:cxn ang="0">
                <a:pos x="0" y="3"/>
              </a:cxn>
              <a:cxn ang="0">
                <a:pos x="0" y="2"/>
              </a:cxn>
              <a:cxn ang="0">
                <a:pos x="1" y="2"/>
              </a:cxn>
              <a:cxn ang="0">
                <a:pos x="1" y="2"/>
              </a:cxn>
              <a:cxn ang="0">
                <a:pos x="1" y="2"/>
              </a:cxn>
              <a:cxn ang="0">
                <a:pos x="2" y="2"/>
              </a:cxn>
              <a:cxn ang="0">
                <a:pos x="2" y="1"/>
              </a:cxn>
              <a:cxn ang="0">
                <a:pos x="2" y="1"/>
              </a:cxn>
              <a:cxn ang="0">
                <a:pos x="2" y="1"/>
              </a:cxn>
              <a:cxn ang="0">
                <a:pos x="3" y="1"/>
              </a:cxn>
              <a:cxn ang="0">
                <a:pos x="3" y="2"/>
              </a:cxn>
              <a:cxn ang="0">
                <a:pos x="3" y="2"/>
              </a:cxn>
              <a:cxn ang="0">
                <a:pos x="4" y="2"/>
              </a:cxn>
              <a:cxn ang="0">
                <a:pos x="4" y="0"/>
              </a:cxn>
              <a:cxn ang="0">
                <a:pos x="5" y="6"/>
              </a:cxn>
            </a:cxnLst>
            <a:rect l="0" t="0" r="r" b="b"/>
            <a:pathLst>
              <a:path w="5" h="6">
                <a:moveTo>
                  <a:pt x="5" y="6"/>
                </a:moveTo>
                <a:lnTo>
                  <a:pt x="4" y="6"/>
                </a:lnTo>
                <a:lnTo>
                  <a:pt x="4" y="5"/>
                </a:lnTo>
                <a:lnTo>
                  <a:pt x="4" y="5"/>
                </a:lnTo>
                <a:lnTo>
                  <a:pt x="4" y="5"/>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1" y="6"/>
                </a:lnTo>
                <a:lnTo>
                  <a:pt x="1" y="6"/>
                </a:lnTo>
                <a:lnTo>
                  <a:pt x="1" y="6"/>
                </a:lnTo>
                <a:lnTo>
                  <a:pt x="1" y="6"/>
                </a:lnTo>
                <a:lnTo>
                  <a:pt x="1" y="6"/>
                </a:lnTo>
                <a:lnTo>
                  <a:pt x="1" y="5"/>
                </a:lnTo>
                <a:lnTo>
                  <a:pt x="1" y="5"/>
                </a:lnTo>
                <a:lnTo>
                  <a:pt x="1" y="5"/>
                </a:lnTo>
                <a:lnTo>
                  <a:pt x="1" y="5"/>
                </a:lnTo>
                <a:lnTo>
                  <a:pt x="0" y="5"/>
                </a:lnTo>
                <a:lnTo>
                  <a:pt x="0" y="5"/>
                </a:lnTo>
                <a:lnTo>
                  <a:pt x="0" y="4"/>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1" y="2"/>
                </a:lnTo>
                <a:lnTo>
                  <a:pt x="1" y="2"/>
                </a:lnTo>
                <a:lnTo>
                  <a:pt x="1" y="2"/>
                </a:lnTo>
                <a:lnTo>
                  <a:pt x="1" y="2"/>
                </a:lnTo>
                <a:lnTo>
                  <a:pt x="1" y="2"/>
                </a:lnTo>
                <a:lnTo>
                  <a:pt x="1" y="2"/>
                </a:lnTo>
                <a:lnTo>
                  <a:pt x="1" y="2"/>
                </a:lnTo>
                <a:lnTo>
                  <a:pt x="2" y="2"/>
                </a:lnTo>
                <a:lnTo>
                  <a:pt x="2" y="1"/>
                </a:lnTo>
                <a:lnTo>
                  <a:pt x="2" y="1"/>
                </a:lnTo>
                <a:lnTo>
                  <a:pt x="2" y="1"/>
                </a:lnTo>
                <a:lnTo>
                  <a:pt x="2" y="1"/>
                </a:lnTo>
                <a:lnTo>
                  <a:pt x="2" y="1"/>
                </a:lnTo>
                <a:lnTo>
                  <a:pt x="2" y="1"/>
                </a:lnTo>
                <a:lnTo>
                  <a:pt x="2" y="1"/>
                </a:lnTo>
                <a:lnTo>
                  <a:pt x="3" y="1"/>
                </a:lnTo>
                <a:lnTo>
                  <a:pt x="3" y="2"/>
                </a:lnTo>
                <a:lnTo>
                  <a:pt x="3" y="2"/>
                </a:lnTo>
                <a:lnTo>
                  <a:pt x="3" y="2"/>
                </a:lnTo>
                <a:lnTo>
                  <a:pt x="3" y="2"/>
                </a:lnTo>
                <a:lnTo>
                  <a:pt x="3"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1083" name="Freeform 59">
            <a:extLst>
              <a:ext uri="{FF2B5EF4-FFF2-40B4-BE49-F238E27FC236}">
                <a16:creationId xmlns:a16="http://schemas.microsoft.com/office/drawing/2014/main" id="{00000000-0008-0000-0000-00003B040000}"/>
              </a:ext>
            </a:extLst>
          </xdr:cNvPr>
          <xdr:cNvSpPr>
            <a:spLocks/>
          </xdr:cNvSpPr>
        </xdr:nvSpPr>
        <xdr:spPr bwMode="auto">
          <a:xfrm>
            <a:off x="631" y="37"/>
            <a:ext cx="3" cy="3"/>
          </a:xfrm>
          <a:custGeom>
            <a:avLst/>
            <a:gdLst/>
            <a:ahLst/>
            <a:cxnLst>
              <a:cxn ang="0">
                <a:pos x="1" y="1"/>
              </a:cxn>
              <a:cxn ang="0">
                <a:pos x="1" y="1"/>
              </a:cxn>
              <a:cxn ang="0">
                <a:pos x="1" y="1"/>
              </a:cxn>
              <a:cxn ang="0">
                <a:pos x="0" y="1"/>
              </a:cxn>
              <a:cxn ang="0">
                <a:pos x="0" y="2"/>
              </a:cxn>
              <a:cxn ang="0">
                <a:pos x="0" y="2"/>
              </a:cxn>
              <a:cxn ang="0">
                <a:pos x="0" y="2"/>
              </a:cxn>
              <a:cxn ang="0">
                <a:pos x="0" y="2"/>
              </a:cxn>
              <a:cxn ang="0">
                <a:pos x="1"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2" y="3"/>
              </a:cxn>
              <a:cxn ang="0">
                <a:pos x="3" y="2"/>
              </a:cxn>
              <a:cxn ang="0">
                <a:pos x="3" y="2"/>
              </a:cxn>
              <a:cxn ang="0">
                <a:pos x="3" y="2"/>
              </a:cxn>
              <a:cxn ang="0">
                <a:pos x="3" y="2"/>
              </a:cxn>
              <a:cxn ang="0">
                <a:pos x="3" y="2"/>
              </a:cxn>
              <a:cxn ang="0">
                <a:pos x="3" y="1"/>
              </a:cxn>
              <a:cxn ang="0">
                <a:pos x="3" y="1"/>
              </a:cxn>
              <a:cxn ang="0">
                <a:pos x="3" y="1"/>
              </a:cxn>
              <a:cxn ang="0">
                <a:pos x="2" y="1"/>
              </a:cxn>
              <a:cxn ang="0">
                <a:pos x="2"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1" y="1"/>
                </a:lnTo>
                <a:lnTo>
                  <a:pt x="1" y="1"/>
                </a:lnTo>
                <a:lnTo>
                  <a:pt x="1" y="1"/>
                </a:lnTo>
                <a:lnTo>
                  <a:pt x="0" y="1"/>
                </a:lnTo>
                <a:lnTo>
                  <a:pt x="0" y="1"/>
                </a:lnTo>
                <a:lnTo>
                  <a:pt x="0" y="2"/>
                </a:lnTo>
                <a:lnTo>
                  <a:pt x="0" y="2"/>
                </a:lnTo>
                <a:lnTo>
                  <a:pt x="0" y="2"/>
                </a:lnTo>
                <a:lnTo>
                  <a:pt x="0" y="2"/>
                </a:lnTo>
                <a:lnTo>
                  <a:pt x="0" y="2"/>
                </a:lnTo>
                <a:lnTo>
                  <a:pt x="0" y="2"/>
                </a:lnTo>
                <a:lnTo>
                  <a:pt x="0" y="2"/>
                </a:lnTo>
                <a:lnTo>
                  <a:pt x="0" y="2"/>
                </a:lnTo>
                <a:lnTo>
                  <a:pt x="1"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2" y="3"/>
                </a:lnTo>
                <a:lnTo>
                  <a:pt x="2" y="3"/>
                </a:lnTo>
                <a:lnTo>
                  <a:pt x="2"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1084" name="Freeform 60">
            <a:extLst>
              <a:ext uri="{FF2B5EF4-FFF2-40B4-BE49-F238E27FC236}">
                <a16:creationId xmlns:a16="http://schemas.microsoft.com/office/drawing/2014/main" id="{00000000-0008-0000-0000-00003C040000}"/>
              </a:ext>
            </a:extLst>
          </xdr:cNvPr>
          <xdr:cNvSpPr>
            <a:spLocks noEditPoints="1"/>
          </xdr:cNvSpPr>
        </xdr:nvSpPr>
        <xdr:spPr bwMode="auto">
          <a:xfrm>
            <a:off x="552" y="44"/>
            <a:ext cx="8"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 ang="0">
                <a:pos x="8" y="5"/>
              </a:cxn>
              <a:cxn ang="0">
                <a:pos x="7" y="5"/>
              </a:cxn>
              <a:cxn ang="0">
                <a:pos x="7" y="0"/>
              </a:cxn>
              <a:cxn ang="0">
                <a:pos x="8" y="0"/>
              </a:cxn>
              <a:cxn ang="0">
                <a:pos x="8" y="5"/>
              </a:cxn>
            </a:cxnLst>
            <a:rect l="0" t="0" r="r" b="b"/>
            <a:pathLst>
              <a:path w="8"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close/>
                <a:moveTo>
                  <a:pt x="8" y="5"/>
                </a:moveTo>
                <a:lnTo>
                  <a:pt x="7" y="5"/>
                </a:lnTo>
                <a:lnTo>
                  <a:pt x="7" y="0"/>
                </a:lnTo>
                <a:lnTo>
                  <a:pt x="8" y="0"/>
                </a:lnTo>
                <a:lnTo>
                  <a:pt x="8" y="5"/>
                </a:lnTo>
                <a:close/>
              </a:path>
            </a:pathLst>
          </a:custGeom>
          <a:solidFill>
            <a:srgbClr val="000000"/>
          </a:solidFill>
          <a:ln w="9525">
            <a:noFill/>
            <a:round/>
            <a:headEnd/>
            <a:tailEnd/>
          </a:ln>
        </xdr:spPr>
      </xdr:sp>
      <xdr:sp macro="" textlink="">
        <xdr:nvSpPr>
          <xdr:cNvPr id="1085" name="Freeform 61">
            <a:extLst>
              <a:ext uri="{FF2B5EF4-FFF2-40B4-BE49-F238E27FC236}">
                <a16:creationId xmlns:a16="http://schemas.microsoft.com/office/drawing/2014/main" id="{00000000-0008-0000-0000-00003D040000}"/>
              </a:ext>
            </a:extLst>
          </xdr:cNvPr>
          <xdr:cNvSpPr>
            <a:spLocks noEditPoints="1"/>
          </xdr:cNvSpPr>
        </xdr:nvSpPr>
        <xdr:spPr bwMode="auto">
          <a:xfrm>
            <a:off x="561" y="44"/>
            <a:ext cx="74" cy="6"/>
          </a:xfrm>
          <a:custGeom>
            <a:avLst/>
            <a:gdLst/>
            <a:ahLst/>
            <a:cxnLst>
              <a:cxn ang="0">
                <a:pos x="6" y="2"/>
              </a:cxn>
              <a:cxn ang="0">
                <a:pos x="5" y="4"/>
              </a:cxn>
              <a:cxn ang="0">
                <a:pos x="0" y="5"/>
              </a:cxn>
              <a:cxn ang="0">
                <a:pos x="4" y="3"/>
              </a:cxn>
              <a:cxn ang="0">
                <a:pos x="3" y="1"/>
              </a:cxn>
              <a:cxn ang="0">
                <a:pos x="12" y="1"/>
              </a:cxn>
              <a:cxn ang="0">
                <a:pos x="12" y="3"/>
              </a:cxn>
              <a:cxn ang="0">
                <a:pos x="12" y="5"/>
              </a:cxn>
              <a:cxn ang="0">
                <a:pos x="11" y="5"/>
              </a:cxn>
              <a:cxn ang="0">
                <a:pos x="8" y="2"/>
              </a:cxn>
              <a:cxn ang="0">
                <a:pos x="11" y="1"/>
              </a:cxn>
              <a:cxn ang="0">
                <a:pos x="17" y="6"/>
              </a:cxn>
              <a:cxn ang="0">
                <a:pos x="14" y="5"/>
              </a:cxn>
              <a:cxn ang="0">
                <a:pos x="13" y="2"/>
              </a:cxn>
              <a:cxn ang="0">
                <a:pos x="15" y="0"/>
              </a:cxn>
              <a:cxn ang="0">
                <a:pos x="17" y="0"/>
              </a:cxn>
              <a:cxn ang="0">
                <a:pos x="19" y="2"/>
              </a:cxn>
              <a:cxn ang="0">
                <a:pos x="19" y="4"/>
              </a:cxn>
              <a:cxn ang="0">
                <a:pos x="18" y="3"/>
              </a:cxn>
              <a:cxn ang="0">
                <a:pos x="17" y="1"/>
              </a:cxn>
              <a:cxn ang="0">
                <a:pos x="15" y="2"/>
              </a:cxn>
              <a:cxn ang="0">
                <a:pos x="15" y="4"/>
              </a:cxn>
              <a:cxn ang="0">
                <a:pos x="17" y="4"/>
              </a:cxn>
              <a:cxn ang="0">
                <a:pos x="25" y="1"/>
              </a:cxn>
              <a:cxn ang="0">
                <a:pos x="25" y="3"/>
              </a:cxn>
              <a:cxn ang="0">
                <a:pos x="24" y="3"/>
              </a:cxn>
              <a:cxn ang="0">
                <a:pos x="24" y="1"/>
              </a:cxn>
              <a:cxn ang="0">
                <a:pos x="31" y="0"/>
              </a:cxn>
              <a:cxn ang="0">
                <a:pos x="32" y="2"/>
              </a:cxn>
              <a:cxn ang="0">
                <a:pos x="32" y="3"/>
              </a:cxn>
              <a:cxn ang="0">
                <a:pos x="32" y="5"/>
              </a:cxn>
              <a:cxn ang="0">
                <a:pos x="30" y="3"/>
              </a:cxn>
              <a:cxn ang="0">
                <a:pos x="31" y="2"/>
              </a:cxn>
              <a:cxn ang="0">
                <a:pos x="38" y="5"/>
              </a:cxn>
              <a:cxn ang="0">
                <a:pos x="35" y="6"/>
              </a:cxn>
              <a:cxn ang="0">
                <a:pos x="33" y="4"/>
              </a:cxn>
              <a:cxn ang="0">
                <a:pos x="34" y="1"/>
              </a:cxn>
              <a:cxn ang="0">
                <a:pos x="36" y="0"/>
              </a:cxn>
              <a:cxn ang="0">
                <a:pos x="39" y="1"/>
              </a:cxn>
              <a:cxn ang="0">
                <a:pos x="39" y="3"/>
              </a:cxn>
              <a:cxn ang="0">
                <a:pos x="38" y="4"/>
              </a:cxn>
              <a:cxn ang="0">
                <a:pos x="38" y="2"/>
              </a:cxn>
              <a:cxn ang="0">
                <a:pos x="36" y="1"/>
              </a:cxn>
              <a:cxn ang="0">
                <a:pos x="34" y="3"/>
              </a:cxn>
              <a:cxn ang="0">
                <a:pos x="36" y="5"/>
              </a:cxn>
              <a:cxn ang="0">
                <a:pos x="44" y="5"/>
              </a:cxn>
              <a:cxn ang="0">
                <a:pos x="41" y="6"/>
              </a:cxn>
              <a:cxn ang="0">
                <a:pos x="41" y="4"/>
              </a:cxn>
              <a:cxn ang="0">
                <a:pos x="50" y="1"/>
              </a:cxn>
              <a:cxn ang="0">
                <a:pos x="55" y="2"/>
              </a:cxn>
              <a:cxn ang="0">
                <a:pos x="67" y="4"/>
              </a:cxn>
              <a:cxn ang="0">
                <a:pos x="69" y="4"/>
              </a:cxn>
              <a:cxn ang="0">
                <a:pos x="68" y="4"/>
              </a:cxn>
              <a:cxn ang="0">
                <a:pos x="67" y="4"/>
              </a:cxn>
              <a:cxn ang="0">
                <a:pos x="66" y="1"/>
              </a:cxn>
              <a:cxn ang="0">
                <a:pos x="68" y="0"/>
              </a:cxn>
              <a:cxn ang="0">
                <a:pos x="70" y="3"/>
              </a:cxn>
              <a:cxn ang="0">
                <a:pos x="69" y="5"/>
              </a:cxn>
              <a:cxn ang="0">
                <a:pos x="66" y="5"/>
              </a:cxn>
              <a:cxn ang="0">
                <a:pos x="69" y="2"/>
              </a:cxn>
              <a:cxn ang="0">
                <a:pos x="67" y="1"/>
              </a:cxn>
              <a:cxn ang="0">
                <a:pos x="68" y="3"/>
              </a:cxn>
              <a:cxn ang="0">
                <a:pos x="72" y="1"/>
              </a:cxn>
            </a:cxnLst>
            <a:rect l="0" t="0" r="r" b="b"/>
            <a:pathLst>
              <a:path w="74"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4" y="5"/>
                </a:lnTo>
                <a:lnTo>
                  <a:pt x="4" y="5"/>
                </a:lnTo>
                <a:lnTo>
                  <a:pt x="4" y="5"/>
                </a:lnTo>
                <a:lnTo>
                  <a:pt x="4" y="5"/>
                </a:lnTo>
                <a:lnTo>
                  <a:pt x="4" y="5"/>
                </a:lnTo>
                <a:lnTo>
                  <a:pt x="4" y="5"/>
                </a:lnTo>
                <a:lnTo>
                  <a:pt x="4" y="5"/>
                </a:lnTo>
                <a:lnTo>
                  <a:pt x="3" y="5"/>
                </a:lnTo>
                <a:lnTo>
                  <a:pt x="3" y="5"/>
                </a:lnTo>
                <a:lnTo>
                  <a:pt x="0" y="5"/>
                </a:lnTo>
                <a:lnTo>
                  <a:pt x="0" y="0"/>
                </a:lnTo>
                <a:close/>
                <a:moveTo>
                  <a:pt x="2" y="5"/>
                </a:moveTo>
                <a:lnTo>
                  <a:pt x="3" y="5"/>
                </a:lnTo>
                <a:lnTo>
                  <a:pt x="3" y="5"/>
                </a:lnTo>
                <a:lnTo>
                  <a:pt x="3" y="5"/>
                </a:lnTo>
                <a:lnTo>
                  <a:pt x="3" y="4"/>
                </a:lnTo>
                <a:lnTo>
                  <a:pt x="4" y="4"/>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0"/>
                </a:moveTo>
                <a:lnTo>
                  <a:pt x="11" y="0"/>
                </a:lnTo>
                <a:lnTo>
                  <a:pt x="11" y="0"/>
                </a:lnTo>
                <a:lnTo>
                  <a:pt x="11" y="0"/>
                </a:lnTo>
                <a:lnTo>
                  <a:pt x="11" y="0"/>
                </a:lnTo>
                <a:lnTo>
                  <a:pt x="12" y="0"/>
                </a:lnTo>
                <a:lnTo>
                  <a:pt x="12" y="0"/>
                </a:lnTo>
                <a:lnTo>
                  <a:pt x="12" y="1"/>
                </a:lnTo>
                <a:lnTo>
                  <a:pt x="12" y="1"/>
                </a:lnTo>
                <a:lnTo>
                  <a:pt x="12" y="1"/>
                </a:lnTo>
                <a:lnTo>
                  <a:pt x="12" y="1"/>
                </a:lnTo>
                <a:lnTo>
                  <a:pt x="12" y="1"/>
                </a:lnTo>
                <a:lnTo>
                  <a:pt x="12" y="1"/>
                </a:lnTo>
                <a:lnTo>
                  <a:pt x="12" y="1"/>
                </a:lnTo>
                <a:lnTo>
                  <a:pt x="12" y="1"/>
                </a:lnTo>
                <a:lnTo>
                  <a:pt x="12" y="1"/>
                </a:lnTo>
                <a:lnTo>
                  <a:pt x="12" y="1"/>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3"/>
                </a:lnTo>
                <a:lnTo>
                  <a:pt x="12" y="3"/>
                </a:lnTo>
                <a:lnTo>
                  <a:pt x="11" y="3"/>
                </a:lnTo>
                <a:lnTo>
                  <a:pt x="11" y="3"/>
                </a:lnTo>
                <a:lnTo>
                  <a:pt x="11" y="3"/>
                </a:lnTo>
                <a:lnTo>
                  <a:pt x="12" y="3"/>
                </a:lnTo>
                <a:lnTo>
                  <a:pt x="12" y="3"/>
                </a:lnTo>
                <a:lnTo>
                  <a:pt x="12" y="3"/>
                </a:lnTo>
                <a:lnTo>
                  <a:pt x="12" y="3"/>
                </a:lnTo>
                <a:lnTo>
                  <a:pt x="12" y="3"/>
                </a:lnTo>
                <a:lnTo>
                  <a:pt x="12" y="3"/>
                </a:lnTo>
                <a:lnTo>
                  <a:pt x="12" y="3"/>
                </a:lnTo>
                <a:lnTo>
                  <a:pt x="12" y="4"/>
                </a:lnTo>
                <a:lnTo>
                  <a:pt x="12" y="4"/>
                </a:lnTo>
                <a:lnTo>
                  <a:pt x="12" y="4"/>
                </a:lnTo>
                <a:lnTo>
                  <a:pt x="12" y="4"/>
                </a:lnTo>
                <a:lnTo>
                  <a:pt x="12" y="4"/>
                </a:lnTo>
                <a:lnTo>
                  <a:pt x="12" y="5"/>
                </a:lnTo>
                <a:lnTo>
                  <a:pt x="12" y="5"/>
                </a:lnTo>
                <a:lnTo>
                  <a:pt x="12" y="5"/>
                </a:lnTo>
                <a:lnTo>
                  <a:pt x="12" y="5"/>
                </a:lnTo>
                <a:lnTo>
                  <a:pt x="12" y="5"/>
                </a:lnTo>
                <a:lnTo>
                  <a:pt x="12" y="5"/>
                </a:lnTo>
                <a:lnTo>
                  <a:pt x="12" y="5"/>
                </a:lnTo>
                <a:lnTo>
                  <a:pt x="12" y="5"/>
                </a:lnTo>
                <a:lnTo>
                  <a:pt x="12" y="5"/>
                </a:lnTo>
                <a:lnTo>
                  <a:pt x="12" y="5"/>
                </a:lnTo>
                <a:lnTo>
                  <a:pt x="12" y="5"/>
                </a:lnTo>
                <a:lnTo>
                  <a:pt x="12" y="5"/>
                </a:lnTo>
                <a:lnTo>
                  <a:pt x="11" y="5"/>
                </a:lnTo>
                <a:lnTo>
                  <a:pt x="11" y="5"/>
                </a:lnTo>
                <a:lnTo>
                  <a:pt x="11" y="5"/>
                </a:lnTo>
                <a:lnTo>
                  <a:pt x="11" y="5"/>
                </a:lnTo>
                <a:lnTo>
                  <a:pt x="11" y="5"/>
                </a:lnTo>
                <a:lnTo>
                  <a:pt x="11" y="5"/>
                </a:lnTo>
                <a:lnTo>
                  <a:pt x="11" y="5"/>
                </a:lnTo>
                <a:lnTo>
                  <a:pt x="11" y="5"/>
                </a:lnTo>
                <a:lnTo>
                  <a:pt x="11" y="5"/>
                </a:lnTo>
                <a:lnTo>
                  <a:pt x="11" y="4"/>
                </a:lnTo>
                <a:lnTo>
                  <a:pt x="11" y="4"/>
                </a:lnTo>
                <a:lnTo>
                  <a:pt x="11" y="4"/>
                </a:lnTo>
                <a:lnTo>
                  <a:pt x="11" y="4"/>
                </a:lnTo>
                <a:lnTo>
                  <a:pt x="10" y="3"/>
                </a:lnTo>
                <a:lnTo>
                  <a:pt x="10" y="3"/>
                </a:lnTo>
                <a:lnTo>
                  <a:pt x="10" y="3"/>
                </a:lnTo>
                <a:lnTo>
                  <a:pt x="10" y="3"/>
                </a:lnTo>
                <a:lnTo>
                  <a:pt x="10" y="3"/>
                </a:lnTo>
                <a:lnTo>
                  <a:pt x="8" y="3"/>
                </a:lnTo>
                <a:lnTo>
                  <a:pt x="8" y="5"/>
                </a:lnTo>
                <a:lnTo>
                  <a:pt x="7" y="5"/>
                </a:lnTo>
                <a:lnTo>
                  <a:pt x="7" y="0"/>
                </a:lnTo>
                <a:close/>
                <a:moveTo>
                  <a:pt x="8" y="2"/>
                </a:moveTo>
                <a:lnTo>
                  <a:pt x="10" y="2"/>
                </a:lnTo>
                <a:lnTo>
                  <a:pt x="10" y="2"/>
                </a:lnTo>
                <a:lnTo>
                  <a:pt x="10" y="2"/>
                </a:lnTo>
                <a:lnTo>
                  <a:pt x="11" y="2"/>
                </a:lnTo>
                <a:lnTo>
                  <a:pt x="11" y="2"/>
                </a:lnTo>
                <a:lnTo>
                  <a:pt x="11" y="2"/>
                </a:lnTo>
                <a:lnTo>
                  <a:pt x="11" y="2"/>
                </a:lnTo>
                <a:lnTo>
                  <a:pt x="11" y="2"/>
                </a:lnTo>
                <a:lnTo>
                  <a:pt x="11" y="2"/>
                </a:lnTo>
                <a:lnTo>
                  <a:pt x="11" y="2"/>
                </a:lnTo>
                <a:lnTo>
                  <a:pt x="11" y="2"/>
                </a:lnTo>
                <a:lnTo>
                  <a:pt x="11" y="2"/>
                </a:lnTo>
                <a:lnTo>
                  <a:pt x="11" y="2"/>
                </a:lnTo>
                <a:lnTo>
                  <a:pt x="11" y="1"/>
                </a:lnTo>
                <a:lnTo>
                  <a:pt x="11" y="1"/>
                </a:lnTo>
                <a:lnTo>
                  <a:pt x="11" y="1"/>
                </a:lnTo>
                <a:lnTo>
                  <a:pt x="11" y="1"/>
                </a:lnTo>
                <a:lnTo>
                  <a:pt x="11" y="1"/>
                </a:lnTo>
                <a:lnTo>
                  <a:pt x="11" y="1"/>
                </a:lnTo>
                <a:lnTo>
                  <a:pt x="10" y="1"/>
                </a:lnTo>
                <a:lnTo>
                  <a:pt x="10" y="1"/>
                </a:lnTo>
                <a:lnTo>
                  <a:pt x="8" y="1"/>
                </a:lnTo>
                <a:lnTo>
                  <a:pt x="8" y="2"/>
                </a:lnTo>
                <a:close/>
                <a:moveTo>
                  <a:pt x="19" y="5"/>
                </a:moveTo>
                <a:lnTo>
                  <a:pt x="18" y="5"/>
                </a:lnTo>
                <a:lnTo>
                  <a:pt x="18" y="5"/>
                </a:lnTo>
                <a:lnTo>
                  <a:pt x="18" y="5"/>
                </a:lnTo>
                <a:lnTo>
                  <a:pt x="18" y="5"/>
                </a:lnTo>
                <a:lnTo>
                  <a:pt x="17" y="5"/>
                </a:lnTo>
                <a:lnTo>
                  <a:pt x="17" y="6"/>
                </a:lnTo>
                <a:lnTo>
                  <a:pt x="17" y="6"/>
                </a:lnTo>
                <a:lnTo>
                  <a:pt x="17" y="6"/>
                </a:lnTo>
                <a:lnTo>
                  <a:pt x="17" y="6"/>
                </a:lnTo>
                <a:lnTo>
                  <a:pt x="17" y="6"/>
                </a:lnTo>
                <a:lnTo>
                  <a:pt x="17" y="6"/>
                </a:lnTo>
                <a:lnTo>
                  <a:pt x="16" y="6"/>
                </a:lnTo>
                <a:lnTo>
                  <a:pt x="16" y="6"/>
                </a:lnTo>
                <a:lnTo>
                  <a:pt x="16" y="6"/>
                </a:lnTo>
                <a:lnTo>
                  <a:pt x="16" y="6"/>
                </a:lnTo>
                <a:lnTo>
                  <a:pt x="16" y="6"/>
                </a:lnTo>
                <a:lnTo>
                  <a:pt x="16" y="6"/>
                </a:lnTo>
                <a:lnTo>
                  <a:pt x="15" y="6"/>
                </a:lnTo>
                <a:lnTo>
                  <a:pt x="15" y="5"/>
                </a:lnTo>
                <a:lnTo>
                  <a:pt x="15" y="5"/>
                </a:lnTo>
                <a:lnTo>
                  <a:pt x="15" y="5"/>
                </a:lnTo>
                <a:lnTo>
                  <a:pt x="15" y="5"/>
                </a:lnTo>
                <a:lnTo>
                  <a:pt x="14" y="5"/>
                </a:lnTo>
                <a:lnTo>
                  <a:pt x="14" y="5"/>
                </a:lnTo>
                <a:lnTo>
                  <a:pt x="14" y="5"/>
                </a:lnTo>
                <a:lnTo>
                  <a:pt x="14" y="5"/>
                </a:lnTo>
                <a:lnTo>
                  <a:pt x="14" y="5"/>
                </a:lnTo>
                <a:lnTo>
                  <a:pt x="14" y="5"/>
                </a:lnTo>
                <a:lnTo>
                  <a:pt x="14" y="4"/>
                </a:lnTo>
                <a:lnTo>
                  <a:pt x="14" y="4"/>
                </a:lnTo>
                <a:lnTo>
                  <a:pt x="13" y="4"/>
                </a:lnTo>
                <a:lnTo>
                  <a:pt x="13" y="4"/>
                </a:lnTo>
                <a:lnTo>
                  <a:pt x="13" y="4"/>
                </a:lnTo>
                <a:lnTo>
                  <a:pt x="13" y="4"/>
                </a:lnTo>
                <a:lnTo>
                  <a:pt x="13" y="4"/>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3" y="1"/>
                </a:lnTo>
                <a:lnTo>
                  <a:pt x="14" y="1"/>
                </a:lnTo>
                <a:lnTo>
                  <a:pt x="14" y="1"/>
                </a:lnTo>
                <a:lnTo>
                  <a:pt x="14" y="1"/>
                </a:lnTo>
                <a:lnTo>
                  <a:pt x="14" y="1"/>
                </a:lnTo>
                <a:lnTo>
                  <a:pt x="14" y="1"/>
                </a:lnTo>
                <a:lnTo>
                  <a:pt x="14" y="1"/>
                </a:lnTo>
                <a:lnTo>
                  <a:pt x="14" y="1"/>
                </a:lnTo>
                <a:lnTo>
                  <a:pt x="14" y="1"/>
                </a:lnTo>
                <a:lnTo>
                  <a:pt x="14" y="0"/>
                </a:lnTo>
                <a:lnTo>
                  <a:pt x="14" y="0"/>
                </a:lnTo>
                <a:lnTo>
                  <a:pt x="15" y="0"/>
                </a:lnTo>
                <a:lnTo>
                  <a:pt x="15" y="0"/>
                </a:lnTo>
                <a:lnTo>
                  <a:pt x="15" y="0"/>
                </a:lnTo>
                <a:lnTo>
                  <a:pt x="15" y="0"/>
                </a:lnTo>
                <a:lnTo>
                  <a:pt x="15" y="0"/>
                </a:lnTo>
                <a:lnTo>
                  <a:pt x="15" y="0"/>
                </a:lnTo>
                <a:lnTo>
                  <a:pt x="15" y="0"/>
                </a:lnTo>
                <a:lnTo>
                  <a:pt x="16" y="0"/>
                </a:lnTo>
                <a:lnTo>
                  <a:pt x="16" y="0"/>
                </a:lnTo>
                <a:lnTo>
                  <a:pt x="16" y="0"/>
                </a:lnTo>
                <a:lnTo>
                  <a:pt x="16" y="0"/>
                </a:lnTo>
                <a:lnTo>
                  <a:pt x="16" y="0"/>
                </a:lnTo>
                <a:lnTo>
                  <a:pt x="16" y="0"/>
                </a:lnTo>
                <a:lnTo>
                  <a:pt x="17" y="0"/>
                </a:lnTo>
                <a:lnTo>
                  <a:pt x="17" y="0"/>
                </a:lnTo>
                <a:lnTo>
                  <a:pt x="17" y="0"/>
                </a:lnTo>
                <a:lnTo>
                  <a:pt x="17" y="0"/>
                </a:lnTo>
                <a:lnTo>
                  <a:pt x="17" y="0"/>
                </a:lnTo>
                <a:lnTo>
                  <a:pt x="17" y="0"/>
                </a:lnTo>
                <a:lnTo>
                  <a:pt x="17" y="0"/>
                </a:lnTo>
                <a:lnTo>
                  <a:pt x="18" y="0"/>
                </a:lnTo>
                <a:lnTo>
                  <a:pt x="18" y="0"/>
                </a:lnTo>
                <a:lnTo>
                  <a:pt x="18" y="0"/>
                </a:lnTo>
                <a:lnTo>
                  <a:pt x="18" y="0"/>
                </a:lnTo>
                <a:lnTo>
                  <a:pt x="19" y="1"/>
                </a:lnTo>
                <a:lnTo>
                  <a:pt x="19" y="1"/>
                </a:lnTo>
                <a:lnTo>
                  <a:pt x="19" y="1"/>
                </a:lnTo>
                <a:lnTo>
                  <a:pt x="19" y="1"/>
                </a:lnTo>
                <a:lnTo>
                  <a:pt x="19" y="1"/>
                </a:lnTo>
                <a:lnTo>
                  <a:pt x="19" y="1"/>
                </a:lnTo>
                <a:lnTo>
                  <a:pt x="19" y="1"/>
                </a:lnTo>
                <a:lnTo>
                  <a:pt x="19" y="1"/>
                </a:lnTo>
                <a:lnTo>
                  <a:pt x="19" y="2"/>
                </a:lnTo>
                <a:lnTo>
                  <a:pt x="19" y="2"/>
                </a:lnTo>
                <a:lnTo>
                  <a:pt x="19" y="2"/>
                </a:lnTo>
                <a:lnTo>
                  <a:pt x="19" y="2"/>
                </a:lnTo>
                <a:lnTo>
                  <a:pt x="19" y="2"/>
                </a:lnTo>
                <a:lnTo>
                  <a:pt x="20" y="2"/>
                </a:lnTo>
                <a:lnTo>
                  <a:pt x="20" y="2"/>
                </a:lnTo>
                <a:lnTo>
                  <a:pt x="20" y="3"/>
                </a:lnTo>
                <a:lnTo>
                  <a:pt x="20" y="3"/>
                </a:lnTo>
                <a:lnTo>
                  <a:pt x="20" y="3"/>
                </a:lnTo>
                <a:lnTo>
                  <a:pt x="20" y="3"/>
                </a:lnTo>
                <a:lnTo>
                  <a:pt x="20" y="3"/>
                </a:lnTo>
                <a:lnTo>
                  <a:pt x="19" y="3"/>
                </a:lnTo>
                <a:lnTo>
                  <a:pt x="19" y="4"/>
                </a:lnTo>
                <a:lnTo>
                  <a:pt x="19" y="4"/>
                </a:lnTo>
                <a:lnTo>
                  <a:pt x="19" y="4"/>
                </a:lnTo>
                <a:lnTo>
                  <a:pt x="19" y="4"/>
                </a:lnTo>
                <a:lnTo>
                  <a:pt x="19" y="4"/>
                </a:lnTo>
                <a:lnTo>
                  <a:pt x="19" y="4"/>
                </a:lnTo>
                <a:lnTo>
                  <a:pt x="19" y="4"/>
                </a:lnTo>
                <a:lnTo>
                  <a:pt x="19" y="4"/>
                </a:lnTo>
                <a:lnTo>
                  <a:pt x="19" y="5"/>
                </a:lnTo>
                <a:lnTo>
                  <a:pt x="19" y="5"/>
                </a:lnTo>
                <a:lnTo>
                  <a:pt x="19" y="5"/>
                </a:lnTo>
                <a:lnTo>
                  <a:pt x="19" y="5"/>
                </a:lnTo>
                <a:lnTo>
                  <a:pt x="19" y="5"/>
                </a:lnTo>
                <a:close/>
                <a:moveTo>
                  <a:pt x="18" y="4"/>
                </a:moveTo>
                <a:lnTo>
                  <a:pt x="18" y="4"/>
                </a:lnTo>
                <a:lnTo>
                  <a:pt x="18" y="4"/>
                </a:lnTo>
                <a:lnTo>
                  <a:pt x="18" y="4"/>
                </a:lnTo>
                <a:lnTo>
                  <a:pt x="18" y="4"/>
                </a:lnTo>
                <a:lnTo>
                  <a:pt x="18" y="4"/>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1"/>
                </a:lnTo>
                <a:lnTo>
                  <a:pt x="18" y="1"/>
                </a:lnTo>
                <a:lnTo>
                  <a:pt x="18" y="1"/>
                </a:lnTo>
                <a:lnTo>
                  <a:pt x="17" y="1"/>
                </a:lnTo>
                <a:lnTo>
                  <a:pt x="17" y="1"/>
                </a:lnTo>
                <a:lnTo>
                  <a:pt x="17" y="1"/>
                </a:lnTo>
                <a:lnTo>
                  <a:pt x="17" y="1"/>
                </a:lnTo>
                <a:lnTo>
                  <a:pt x="17" y="1"/>
                </a:lnTo>
                <a:lnTo>
                  <a:pt x="17" y="1"/>
                </a:lnTo>
                <a:lnTo>
                  <a:pt x="16" y="1"/>
                </a:lnTo>
                <a:lnTo>
                  <a:pt x="16" y="1"/>
                </a:lnTo>
                <a:lnTo>
                  <a:pt x="16" y="1"/>
                </a:lnTo>
                <a:lnTo>
                  <a:pt x="16" y="1"/>
                </a:lnTo>
                <a:lnTo>
                  <a:pt x="16" y="1"/>
                </a:lnTo>
                <a:lnTo>
                  <a:pt x="16" y="1"/>
                </a:lnTo>
                <a:lnTo>
                  <a:pt x="15" y="1"/>
                </a:lnTo>
                <a:lnTo>
                  <a:pt x="15" y="1"/>
                </a:lnTo>
                <a:lnTo>
                  <a:pt x="15" y="1"/>
                </a:lnTo>
                <a:lnTo>
                  <a:pt x="15" y="1"/>
                </a:lnTo>
                <a:lnTo>
                  <a:pt x="15" y="2"/>
                </a:lnTo>
                <a:lnTo>
                  <a:pt x="15" y="2"/>
                </a:lnTo>
                <a:lnTo>
                  <a:pt x="15" y="2"/>
                </a:lnTo>
                <a:lnTo>
                  <a:pt x="15" y="2"/>
                </a:lnTo>
                <a:lnTo>
                  <a:pt x="15" y="2"/>
                </a:lnTo>
                <a:lnTo>
                  <a:pt x="14" y="2"/>
                </a:lnTo>
                <a:lnTo>
                  <a:pt x="14" y="2"/>
                </a:lnTo>
                <a:lnTo>
                  <a:pt x="14" y="2"/>
                </a:lnTo>
                <a:lnTo>
                  <a:pt x="14" y="3"/>
                </a:lnTo>
                <a:lnTo>
                  <a:pt x="14" y="3"/>
                </a:lnTo>
                <a:lnTo>
                  <a:pt x="14" y="3"/>
                </a:lnTo>
                <a:lnTo>
                  <a:pt x="14" y="3"/>
                </a:lnTo>
                <a:lnTo>
                  <a:pt x="14" y="3"/>
                </a:lnTo>
                <a:lnTo>
                  <a:pt x="14" y="3"/>
                </a:lnTo>
                <a:lnTo>
                  <a:pt x="14" y="3"/>
                </a:lnTo>
                <a:lnTo>
                  <a:pt x="14" y="3"/>
                </a:lnTo>
                <a:lnTo>
                  <a:pt x="15" y="3"/>
                </a:lnTo>
                <a:lnTo>
                  <a:pt x="15" y="4"/>
                </a:lnTo>
                <a:lnTo>
                  <a:pt x="15" y="4"/>
                </a:lnTo>
                <a:lnTo>
                  <a:pt x="15" y="4"/>
                </a:lnTo>
                <a:lnTo>
                  <a:pt x="15" y="4"/>
                </a:lnTo>
                <a:lnTo>
                  <a:pt x="15" y="4"/>
                </a:lnTo>
                <a:lnTo>
                  <a:pt x="15" y="4"/>
                </a:lnTo>
                <a:lnTo>
                  <a:pt x="15" y="4"/>
                </a:lnTo>
                <a:lnTo>
                  <a:pt x="15" y="4"/>
                </a:lnTo>
                <a:lnTo>
                  <a:pt x="16" y="5"/>
                </a:lnTo>
                <a:lnTo>
                  <a:pt x="16" y="5"/>
                </a:lnTo>
                <a:lnTo>
                  <a:pt x="16" y="5"/>
                </a:lnTo>
                <a:lnTo>
                  <a:pt x="16" y="5"/>
                </a:lnTo>
                <a:lnTo>
                  <a:pt x="16" y="5"/>
                </a:lnTo>
                <a:lnTo>
                  <a:pt x="16" y="5"/>
                </a:lnTo>
                <a:lnTo>
                  <a:pt x="17" y="5"/>
                </a:lnTo>
                <a:lnTo>
                  <a:pt x="17" y="5"/>
                </a:lnTo>
                <a:lnTo>
                  <a:pt x="17" y="5"/>
                </a:lnTo>
                <a:lnTo>
                  <a:pt x="17" y="5"/>
                </a:lnTo>
                <a:lnTo>
                  <a:pt x="17" y="5"/>
                </a:lnTo>
                <a:lnTo>
                  <a:pt x="17" y="4"/>
                </a:lnTo>
                <a:lnTo>
                  <a:pt x="17" y="4"/>
                </a:lnTo>
                <a:lnTo>
                  <a:pt x="18" y="4"/>
                </a:lnTo>
                <a:lnTo>
                  <a:pt x="18" y="4"/>
                </a:lnTo>
                <a:close/>
                <a:moveTo>
                  <a:pt x="21" y="0"/>
                </a:moveTo>
                <a:lnTo>
                  <a:pt x="24" y="0"/>
                </a:lnTo>
                <a:lnTo>
                  <a:pt x="24" y="0"/>
                </a:lnTo>
                <a:lnTo>
                  <a:pt x="24" y="0"/>
                </a:lnTo>
                <a:lnTo>
                  <a:pt x="24" y="0"/>
                </a:lnTo>
                <a:lnTo>
                  <a:pt x="24" y="0"/>
                </a:lnTo>
                <a:lnTo>
                  <a:pt x="24" y="0"/>
                </a:lnTo>
                <a:lnTo>
                  <a:pt x="24" y="0"/>
                </a:lnTo>
                <a:lnTo>
                  <a:pt x="25" y="0"/>
                </a:lnTo>
                <a:lnTo>
                  <a:pt x="25" y="0"/>
                </a:lnTo>
                <a:lnTo>
                  <a:pt x="25" y="0"/>
                </a:lnTo>
                <a:lnTo>
                  <a:pt x="25" y="0"/>
                </a:lnTo>
                <a:lnTo>
                  <a:pt x="25" y="1"/>
                </a:lnTo>
                <a:lnTo>
                  <a:pt x="25" y="1"/>
                </a:lnTo>
                <a:lnTo>
                  <a:pt x="25" y="1"/>
                </a:lnTo>
                <a:lnTo>
                  <a:pt x="26" y="1"/>
                </a:lnTo>
                <a:lnTo>
                  <a:pt x="26" y="1"/>
                </a:lnTo>
                <a:lnTo>
                  <a:pt x="26" y="1"/>
                </a:lnTo>
                <a:lnTo>
                  <a:pt x="26" y="1"/>
                </a:lnTo>
                <a:lnTo>
                  <a:pt x="26" y="1"/>
                </a:lnTo>
                <a:lnTo>
                  <a:pt x="26" y="2"/>
                </a:lnTo>
                <a:lnTo>
                  <a:pt x="26" y="2"/>
                </a:lnTo>
                <a:lnTo>
                  <a:pt x="26" y="2"/>
                </a:lnTo>
                <a:lnTo>
                  <a:pt x="26" y="2"/>
                </a:lnTo>
                <a:lnTo>
                  <a:pt x="26" y="2"/>
                </a:lnTo>
                <a:lnTo>
                  <a:pt x="26" y="2"/>
                </a:lnTo>
                <a:lnTo>
                  <a:pt x="26" y="2"/>
                </a:lnTo>
                <a:lnTo>
                  <a:pt x="26" y="2"/>
                </a:lnTo>
                <a:lnTo>
                  <a:pt x="26" y="2"/>
                </a:lnTo>
                <a:lnTo>
                  <a:pt x="25" y="3"/>
                </a:lnTo>
                <a:lnTo>
                  <a:pt x="25" y="3"/>
                </a:lnTo>
                <a:lnTo>
                  <a:pt x="25" y="3"/>
                </a:lnTo>
                <a:lnTo>
                  <a:pt x="25" y="3"/>
                </a:lnTo>
                <a:lnTo>
                  <a:pt x="25" y="3"/>
                </a:lnTo>
                <a:lnTo>
                  <a:pt x="25" y="3"/>
                </a:lnTo>
                <a:lnTo>
                  <a:pt x="24" y="3"/>
                </a:lnTo>
                <a:lnTo>
                  <a:pt x="24" y="3"/>
                </a:lnTo>
                <a:lnTo>
                  <a:pt x="24" y="3"/>
                </a:lnTo>
                <a:lnTo>
                  <a:pt x="24" y="3"/>
                </a:lnTo>
                <a:lnTo>
                  <a:pt x="24" y="4"/>
                </a:lnTo>
                <a:lnTo>
                  <a:pt x="24" y="4"/>
                </a:lnTo>
                <a:lnTo>
                  <a:pt x="24" y="4"/>
                </a:lnTo>
                <a:lnTo>
                  <a:pt x="22" y="4"/>
                </a:lnTo>
                <a:lnTo>
                  <a:pt x="22" y="5"/>
                </a:lnTo>
                <a:lnTo>
                  <a:pt x="21" y="5"/>
                </a:lnTo>
                <a:lnTo>
                  <a:pt x="21" y="0"/>
                </a:lnTo>
                <a:close/>
                <a:moveTo>
                  <a:pt x="22" y="3"/>
                </a:moveTo>
                <a:lnTo>
                  <a:pt x="23" y="3"/>
                </a:lnTo>
                <a:lnTo>
                  <a:pt x="24" y="3"/>
                </a:lnTo>
                <a:lnTo>
                  <a:pt x="24" y="3"/>
                </a:lnTo>
                <a:lnTo>
                  <a:pt x="24" y="3"/>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1"/>
                </a:lnTo>
                <a:lnTo>
                  <a:pt x="24" y="1"/>
                </a:lnTo>
                <a:lnTo>
                  <a:pt x="24" y="1"/>
                </a:lnTo>
                <a:lnTo>
                  <a:pt x="24" y="1"/>
                </a:lnTo>
                <a:lnTo>
                  <a:pt x="24" y="1"/>
                </a:lnTo>
                <a:lnTo>
                  <a:pt x="24" y="1"/>
                </a:lnTo>
                <a:lnTo>
                  <a:pt x="24" y="1"/>
                </a:lnTo>
                <a:lnTo>
                  <a:pt x="24" y="1"/>
                </a:lnTo>
                <a:lnTo>
                  <a:pt x="24" y="1"/>
                </a:lnTo>
                <a:lnTo>
                  <a:pt x="24" y="1"/>
                </a:lnTo>
                <a:lnTo>
                  <a:pt x="23" y="1"/>
                </a:lnTo>
                <a:lnTo>
                  <a:pt x="22" y="1"/>
                </a:lnTo>
                <a:lnTo>
                  <a:pt x="22" y="3"/>
                </a:lnTo>
                <a:close/>
                <a:moveTo>
                  <a:pt x="27" y="0"/>
                </a:moveTo>
                <a:lnTo>
                  <a:pt x="30" y="0"/>
                </a:lnTo>
                <a:lnTo>
                  <a:pt x="31" y="0"/>
                </a:lnTo>
                <a:lnTo>
                  <a:pt x="31" y="0"/>
                </a:lnTo>
                <a:lnTo>
                  <a:pt x="31" y="0"/>
                </a:lnTo>
                <a:lnTo>
                  <a:pt x="31" y="0"/>
                </a:lnTo>
                <a:lnTo>
                  <a:pt x="32" y="0"/>
                </a:lnTo>
                <a:lnTo>
                  <a:pt x="32" y="1"/>
                </a:lnTo>
                <a:lnTo>
                  <a:pt x="32" y="1"/>
                </a:lnTo>
                <a:lnTo>
                  <a:pt x="32" y="1"/>
                </a:lnTo>
                <a:lnTo>
                  <a:pt x="32" y="1"/>
                </a:lnTo>
                <a:lnTo>
                  <a:pt x="32" y="1"/>
                </a:lnTo>
                <a:lnTo>
                  <a:pt x="32" y="1"/>
                </a:lnTo>
                <a:lnTo>
                  <a:pt x="32" y="1"/>
                </a:lnTo>
                <a:lnTo>
                  <a:pt x="32" y="1"/>
                </a:lnTo>
                <a:lnTo>
                  <a:pt x="32" y="1"/>
                </a:lnTo>
                <a:lnTo>
                  <a:pt x="32" y="1"/>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3"/>
                </a:lnTo>
                <a:lnTo>
                  <a:pt x="31" y="3"/>
                </a:lnTo>
                <a:lnTo>
                  <a:pt x="31" y="3"/>
                </a:lnTo>
                <a:lnTo>
                  <a:pt x="31" y="3"/>
                </a:lnTo>
                <a:lnTo>
                  <a:pt x="31" y="3"/>
                </a:lnTo>
                <a:lnTo>
                  <a:pt x="31" y="3"/>
                </a:lnTo>
                <a:lnTo>
                  <a:pt x="31" y="3"/>
                </a:lnTo>
                <a:lnTo>
                  <a:pt x="32" y="3"/>
                </a:lnTo>
                <a:lnTo>
                  <a:pt x="32" y="3"/>
                </a:lnTo>
                <a:lnTo>
                  <a:pt x="32" y="3"/>
                </a:lnTo>
                <a:lnTo>
                  <a:pt x="32" y="3"/>
                </a:lnTo>
                <a:lnTo>
                  <a:pt x="32" y="3"/>
                </a:lnTo>
                <a:lnTo>
                  <a:pt x="32" y="4"/>
                </a:lnTo>
                <a:lnTo>
                  <a:pt x="32" y="4"/>
                </a:lnTo>
                <a:lnTo>
                  <a:pt x="32" y="4"/>
                </a:lnTo>
                <a:lnTo>
                  <a:pt x="32" y="4"/>
                </a:lnTo>
                <a:lnTo>
                  <a:pt x="32" y="4"/>
                </a:lnTo>
                <a:lnTo>
                  <a:pt x="32" y="5"/>
                </a:lnTo>
                <a:lnTo>
                  <a:pt x="32" y="5"/>
                </a:lnTo>
                <a:lnTo>
                  <a:pt x="32" y="5"/>
                </a:lnTo>
                <a:lnTo>
                  <a:pt x="32" y="5"/>
                </a:lnTo>
                <a:lnTo>
                  <a:pt x="32" y="5"/>
                </a:lnTo>
                <a:lnTo>
                  <a:pt x="32" y="5"/>
                </a:lnTo>
                <a:lnTo>
                  <a:pt x="32" y="5"/>
                </a:lnTo>
                <a:lnTo>
                  <a:pt x="32" y="5"/>
                </a:lnTo>
                <a:lnTo>
                  <a:pt x="32" y="5"/>
                </a:lnTo>
                <a:lnTo>
                  <a:pt x="32" y="5"/>
                </a:lnTo>
                <a:lnTo>
                  <a:pt x="32" y="5"/>
                </a:lnTo>
                <a:lnTo>
                  <a:pt x="32" y="5"/>
                </a:lnTo>
                <a:lnTo>
                  <a:pt x="31" y="5"/>
                </a:lnTo>
                <a:lnTo>
                  <a:pt x="31" y="5"/>
                </a:lnTo>
                <a:lnTo>
                  <a:pt x="31" y="5"/>
                </a:lnTo>
                <a:lnTo>
                  <a:pt x="31" y="5"/>
                </a:lnTo>
                <a:lnTo>
                  <a:pt x="31" y="5"/>
                </a:lnTo>
                <a:lnTo>
                  <a:pt x="31" y="5"/>
                </a:lnTo>
                <a:lnTo>
                  <a:pt x="31" y="5"/>
                </a:lnTo>
                <a:lnTo>
                  <a:pt x="31" y="5"/>
                </a:lnTo>
                <a:lnTo>
                  <a:pt x="31" y="5"/>
                </a:lnTo>
                <a:lnTo>
                  <a:pt x="31" y="4"/>
                </a:lnTo>
                <a:lnTo>
                  <a:pt x="31" y="4"/>
                </a:lnTo>
                <a:lnTo>
                  <a:pt x="31" y="4"/>
                </a:lnTo>
                <a:lnTo>
                  <a:pt x="30" y="4"/>
                </a:lnTo>
                <a:lnTo>
                  <a:pt x="30" y="3"/>
                </a:lnTo>
                <a:lnTo>
                  <a:pt x="30" y="3"/>
                </a:lnTo>
                <a:lnTo>
                  <a:pt x="30" y="3"/>
                </a:lnTo>
                <a:lnTo>
                  <a:pt x="30" y="3"/>
                </a:lnTo>
                <a:lnTo>
                  <a:pt x="30" y="3"/>
                </a:lnTo>
                <a:lnTo>
                  <a:pt x="28" y="3"/>
                </a:lnTo>
                <a:lnTo>
                  <a:pt x="28" y="5"/>
                </a:lnTo>
                <a:lnTo>
                  <a:pt x="27" y="5"/>
                </a:lnTo>
                <a:lnTo>
                  <a:pt x="27" y="0"/>
                </a:lnTo>
                <a:close/>
                <a:moveTo>
                  <a:pt x="28" y="2"/>
                </a:moveTo>
                <a:lnTo>
                  <a:pt x="30" y="2"/>
                </a:lnTo>
                <a:lnTo>
                  <a:pt x="30" y="2"/>
                </a:lnTo>
                <a:lnTo>
                  <a:pt x="30" y="2"/>
                </a:lnTo>
                <a:lnTo>
                  <a:pt x="30" y="2"/>
                </a:lnTo>
                <a:lnTo>
                  <a:pt x="31" y="2"/>
                </a:lnTo>
                <a:lnTo>
                  <a:pt x="31" y="2"/>
                </a:lnTo>
                <a:lnTo>
                  <a:pt x="31" y="2"/>
                </a:lnTo>
                <a:lnTo>
                  <a:pt x="31" y="2"/>
                </a:lnTo>
                <a:lnTo>
                  <a:pt x="31" y="2"/>
                </a:lnTo>
                <a:lnTo>
                  <a:pt x="31" y="2"/>
                </a:lnTo>
                <a:lnTo>
                  <a:pt x="31" y="2"/>
                </a:lnTo>
                <a:lnTo>
                  <a:pt x="31" y="2"/>
                </a:lnTo>
                <a:lnTo>
                  <a:pt x="31" y="2"/>
                </a:lnTo>
                <a:lnTo>
                  <a:pt x="31" y="1"/>
                </a:lnTo>
                <a:lnTo>
                  <a:pt x="31" y="1"/>
                </a:lnTo>
                <a:lnTo>
                  <a:pt x="31" y="1"/>
                </a:lnTo>
                <a:lnTo>
                  <a:pt x="31" y="1"/>
                </a:lnTo>
                <a:lnTo>
                  <a:pt x="31" y="1"/>
                </a:lnTo>
                <a:lnTo>
                  <a:pt x="30" y="1"/>
                </a:lnTo>
                <a:lnTo>
                  <a:pt x="30" y="1"/>
                </a:lnTo>
                <a:lnTo>
                  <a:pt x="30" y="1"/>
                </a:lnTo>
                <a:lnTo>
                  <a:pt x="28" y="1"/>
                </a:lnTo>
                <a:lnTo>
                  <a:pt x="28" y="2"/>
                </a:lnTo>
                <a:close/>
                <a:moveTo>
                  <a:pt x="38" y="5"/>
                </a:moveTo>
                <a:lnTo>
                  <a:pt x="38" y="5"/>
                </a:lnTo>
                <a:lnTo>
                  <a:pt x="38" y="5"/>
                </a:lnTo>
                <a:lnTo>
                  <a:pt x="38" y="5"/>
                </a:lnTo>
                <a:lnTo>
                  <a:pt x="37" y="5"/>
                </a:lnTo>
                <a:lnTo>
                  <a:pt x="37" y="5"/>
                </a:lnTo>
                <a:lnTo>
                  <a:pt x="37" y="6"/>
                </a:lnTo>
                <a:lnTo>
                  <a:pt x="37" y="6"/>
                </a:lnTo>
                <a:lnTo>
                  <a:pt x="37" y="6"/>
                </a:lnTo>
                <a:lnTo>
                  <a:pt x="37" y="6"/>
                </a:lnTo>
                <a:lnTo>
                  <a:pt x="37" y="6"/>
                </a:lnTo>
                <a:lnTo>
                  <a:pt x="36" y="6"/>
                </a:lnTo>
                <a:lnTo>
                  <a:pt x="36" y="6"/>
                </a:lnTo>
                <a:lnTo>
                  <a:pt x="36" y="6"/>
                </a:lnTo>
                <a:lnTo>
                  <a:pt x="36" y="6"/>
                </a:lnTo>
                <a:lnTo>
                  <a:pt x="36" y="6"/>
                </a:lnTo>
                <a:lnTo>
                  <a:pt x="36" y="6"/>
                </a:lnTo>
                <a:lnTo>
                  <a:pt x="35" y="6"/>
                </a:lnTo>
                <a:lnTo>
                  <a:pt x="35" y="6"/>
                </a:lnTo>
                <a:lnTo>
                  <a:pt x="35" y="5"/>
                </a:lnTo>
                <a:lnTo>
                  <a:pt x="35" y="5"/>
                </a:lnTo>
                <a:lnTo>
                  <a:pt x="35" y="5"/>
                </a:lnTo>
                <a:lnTo>
                  <a:pt x="34" y="5"/>
                </a:lnTo>
                <a:lnTo>
                  <a:pt x="34" y="5"/>
                </a:lnTo>
                <a:lnTo>
                  <a:pt x="34" y="5"/>
                </a:lnTo>
                <a:lnTo>
                  <a:pt x="34" y="5"/>
                </a:lnTo>
                <a:lnTo>
                  <a:pt x="34" y="5"/>
                </a:lnTo>
                <a:lnTo>
                  <a:pt x="34" y="5"/>
                </a:lnTo>
                <a:lnTo>
                  <a:pt x="34" y="5"/>
                </a:lnTo>
                <a:lnTo>
                  <a:pt x="33" y="4"/>
                </a:lnTo>
                <a:lnTo>
                  <a:pt x="33" y="4"/>
                </a:lnTo>
                <a:lnTo>
                  <a:pt x="33" y="4"/>
                </a:lnTo>
                <a:lnTo>
                  <a:pt x="33" y="4"/>
                </a:lnTo>
                <a:lnTo>
                  <a:pt x="33" y="4"/>
                </a:lnTo>
                <a:lnTo>
                  <a:pt x="33" y="4"/>
                </a:lnTo>
                <a:lnTo>
                  <a:pt x="33" y="4"/>
                </a:lnTo>
                <a:lnTo>
                  <a:pt x="33" y="3"/>
                </a:lnTo>
                <a:lnTo>
                  <a:pt x="33" y="3"/>
                </a:lnTo>
                <a:lnTo>
                  <a:pt x="33" y="3"/>
                </a:lnTo>
                <a:lnTo>
                  <a:pt x="33" y="3"/>
                </a:lnTo>
                <a:lnTo>
                  <a:pt x="33" y="3"/>
                </a:lnTo>
                <a:lnTo>
                  <a:pt x="33" y="3"/>
                </a:lnTo>
                <a:lnTo>
                  <a:pt x="33" y="2"/>
                </a:lnTo>
                <a:lnTo>
                  <a:pt x="33" y="2"/>
                </a:lnTo>
                <a:lnTo>
                  <a:pt x="33" y="2"/>
                </a:lnTo>
                <a:lnTo>
                  <a:pt x="33" y="2"/>
                </a:lnTo>
                <a:lnTo>
                  <a:pt x="33" y="2"/>
                </a:lnTo>
                <a:lnTo>
                  <a:pt x="33" y="2"/>
                </a:lnTo>
                <a:lnTo>
                  <a:pt x="33" y="2"/>
                </a:lnTo>
                <a:lnTo>
                  <a:pt x="33" y="1"/>
                </a:lnTo>
                <a:lnTo>
                  <a:pt x="33" y="1"/>
                </a:lnTo>
                <a:lnTo>
                  <a:pt x="33" y="1"/>
                </a:lnTo>
                <a:lnTo>
                  <a:pt x="34" y="1"/>
                </a:lnTo>
                <a:lnTo>
                  <a:pt x="34" y="1"/>
                </a:lnTo>
                <a:lnTo>
                  <a:pt x="34" y="1"/>
                </a:lnTo>
                <a:lnTo>
                  <a:pt x="34" y="1"/>
                </a:lnTo>
                <a:lnTo>
                  <a:pt x="34" y="1"/>
                </a:lnTo>
                <a:lnTo>
                  <a:pt x="34" y="1"/>
                </a:lnTo>
                <a:lnTo>
                  <a:pt x="34" y="0"/>
                </a:lnTo>
                <a:lnTo>
                  <a:pt x="34" y="0"/>
                </a:lnTo>
                <a:lnTo>
                  <a:pt x="34" y="0"/>
                </a:lnTo>
                <a:lnTo>
                  <a:pt x="35" y="0"/>
                </a:lnTo>
                <a:lnTo>
                  <a:pt x="35" y="0"/>
                </a:lnTo>
                <a:lnTo>
                  <a:pt x="35" y="0"/>
                </a:lnTo>
                <a:lnTo>
                  <a:pt x="35" y="0"/>
                </a:lnTo>
                <a:lnTo>
                  <a:pt x="35" y="0"/>
                </a:lnTo>
                <a:lnTo>
                  <a:pt x="35" y="0"/>
                </a:lnTo>
                <a:lnTo>
                  <a:pt x="35" y="0"/>
                </a:lnTo>
                <a:lnTo>
                  <a:pt x="36" y="0"/>
                </a:lnTo>
                <a:lnTo>
                  <a:pt x="36" y="0"/>
                </a:lnTo>
                <a:lnTo>
                  <a:pt x="36" y="0"/>
                </a:lnTo>
                <a:lnTo>
                  <a:pt x="36" y="0"/>
                </a:lnTo>
                <a:lnTo>
                  <a:pt x="36" y="0"/>
                </a:lnTo>
                <a:lnTo>
                  <a:pt x="36" y="0"/>
                </a:lnTo>
                <a:lnTo>
                  <a:pt x="37" y="0"/>
                </a:lnTo>
                <a:lnTo>
                  <a:pt x="37" y="0"/>
                </a:lnTo>
                <a:lnTo>
                  <a:pt x="37" y="0"/>
                </a:lnTo>
                <a:lnTo>
                  <a:pt x="37" y="0"/>
                </a:lnTo>
                <a:lnTo>
                  <a:pt x="37" y="0"/>
                </a:lnTo>
                <a:lnTo>
                  <a:pt x="37" y="0"/>
                </a:lnTo>
                <a:lnTo>
                  <a:pt x="37" y="0"/>
                </a:lnTo>
                <a:lnTo>
                  <a:pt x="38" y="0"/>
                </a:lnTo>
                <a:lnTo>
                  <a:pt x="38" y="0"/>
                </a:lnTo>
                <a:lnTo>
                  <a:pt x="38" y="0"/>
                </a:lnTo>
                <a:lnTo>
                  <a:pt x="38" y="1"/>
                </a:lnTo>
                <a:lnTo>
                  <a:pt x="39" y="1"/>
                </a:lnTo>
                <a:lnTo>
                  <a:pt x="39" y="1"/>
                </a:lnTo>
                <a:lnTo>
                  <a:pt x="39" y="1"/>
                </a:lnTo>
                <a:lnTo>
                  <a:pt x="39" y="1"/>
                </a:lnTo>
                <a:lnTo>
                  <a:pt x="39" y="1"/>
                </a:lnTo>
                <a:lnTo>
                  <a:pt x="39" y="1"/>
                </a:lnTo>
                <a:lnTo>
                  <a:pt x="39" y="1"/>
                </a:lnTo>
                <a:lnTo>
                  <a:pt x="39" y="2"/>
                </a:lnTo>
                <a:lnTo>
                  <a:pt x="39" y="2"/>
                </a:lnTo>
                <a:lnTo>
                  <a:pt x="39" y="2"/>
                </a:lnTo>
                <a:lnTo>
                  <a:pt x="39" y="2"/>
                </a:lnTo>
                <a:lnTo>
                  <a:pt x="39" y="2"/>
                </a:lnTo>
                <a:lnTo>
                  <a:pt x="39" y="2"/>
                </a:lnTo>
                <a:lnTo>
                  <a:pt x="39" y="2"/>
                </a:lnTo>
                <a:lnTo>
                  <a:pt x="39" y="3"/>
                </a:lnTo>
                <a:lnTo>
                  <a:pt x="39" y="3"/>
                </a:lnTo>
                <a:lnTo>
                  <a:pt x="39" y="3"/>
                </a:lnTo>
                <a:lnTo>
                  <a:pt x="39" y="3"/>
                </a:lnTo>
                <a:lnTo>
                  <a:pt x="39" y="3"/>
                </a:lnTo>
                <a:lnTo>
                  <a:pt x="39" y="3"/>
                </a:lnTo>
                <a:lnTo>
                  <a:pt x="39" y="4"/>
                </a:lnTo>
                <a:lnTo>
                  <a:pt x="39" y="4"/>
                </a:lnTo>
                <a:lnTo>
                  <a:pt x="39" y="4"/>
                </a:lnTo>
                <a:lnTo>
                  <a:pt x="39" y="4"/>
                </a:lnTo>
                <a:lnTo>
                  <a:pt x="39" y="4"/>
                </a:lnTo>
                <a:lnTo>
                  <a:pt x="39" y="4"/>
                </a:lnTo>
                <a:lnTo>
                  <a:pt x="39" y="4"/>
                </a:lnTo>
                <a:lnTo>
                  <a:pt x="39" y="4"/>
                </a:lnTo>
                <a:lnTo>
                  <a:pt x="39" y="5"/>
                </a:lnTo>
                <a:lnTo>
                  <a:pt x="39" y="5"/>
                </a:lnTo>
                <a:lnTo>
                  <a:pt x="39" y="5"/>
                </a:lnTo>
                <a:lnTo>
                  <a:pt x="38" y="5"/>
                </a:lnTo>
                <a:lnTo>
                  <a:pt x="38" y="5"/>
                </a:lnTo>
                <a:close/>
                <a:moveTo>
                  <a:pt x="37" y="4"/>
                </a:moveTo>
                <a:lnTo>
                  <a:pt x="38" y="4"/>
                </a:lnTo>
                <a:lnTo>
                  <a:pt x="38" y="4"/>
                </a:lnTo>
                <a:lnTo>
                  <a:pt x="38" y="4"/>
                </a:lnTo>
                <a:lnTo>
                  <a:pt x="38" y="4"/>
                </a:lnTo>
                <a:lnTo>
                  <a:pt x="38" y="4"/>
                </a:lnTo>
                <a:lnTo>
                  <a:pt x="38" y="3"/>
                </a:lnTo>
                <a:lnTo>
                  <a:pt x="38" y="3"/>
                </a:lnTo>
                <a:lnTo>
                  <a:pt x="38" y="3"/>
                </a:lnTo>
                <a:lnTo>
                  <a:pt x="38" y="3"/>
                </a:lnTo>
                <a:lnTo>
                  <a:pt x="38" y="3"/>
                </a:lnTo>
                <a:lnTo>
                  <a:pt x="38" y="3"/>
                </a:lnTo>
                <a:lnTo>
                  <a:pt x="38" y="3"/>
                </a:lnTo>
                <a:lnTo>
                  <a:pt x="38" y="3"/>
                </a:lnTo>
                <a:lnTo>
                  <a:pt x="38" y="3"/>
                </a:lnTo>
                <a:lnTo>
                  <a:pt x="38" y="2"/>
                </a:lnTo>
                <a:lnTo>
                  <a:pt x="38" y="2"/>
                </a:lnTo>
                <a:lnTo>
                  <a:pt x="38" y="2"/>
                </a:lnTo>
                <a:lnTo>
                  <a:pt x="38" y="2"/>
                </a:lnTo>
                <a:lnTo>
                  <a:pt x="38" y="2"/>
                </a:lnTo>
                <a:lnTo>
                  <a:pt x="38" y="2"/>
                </a:lnTo>
                <a:lnTo>
                  <a:pt x="38" y="2"/>
                </a:lnTo>
                <a:lnTo>
                  <a:pt x="38" y="2"/>
                </a:lnTo>
                <a:lnTo>
                  <a:pt x="38" y="1"/>
                </a:lnTo>
                <a:lnTo>
                  <a:pt x="38" y="1"/>
                </a:lnTo>
                <a:lnTo>
                  <a:pt x="37" y="1"/>
                </a:lnTo>
                <a:lnTo>
                  <a:pt x="37" y="1"/>
                </a:lnTo>
                <a:lnTo>
                  <a:pt x="37" y="1"/>
                </a:lnTo>
                <a:lnTo>
                  <a:pt x="37" y="1"/>
                </a:lnTo>
                <a:lnTo>
                  <a:pt x="37" y="1"/>
                </a:lnTo>
                <a:lnTo>
                  <a:pt x="37" y="1"/>
                </a:lnTo>
                <a:lnTo>
                  <a:pt x="36" y="1"/>
                </a:lnTo>
                <a:lnTo>
                  <a:pt x="36" y="1"/>
                </a:lnTo>
                <a:lnTo>
                  <a:pt x="36" y="1"/>
                </a:lnTo>
                <a:lnTo>
                  <a:pt x="36" y="1"/>
                </a:lnTo>
                <a:lnTo>
                  <a:pt x="36" y="1"/>
                </a:lnTo>
                <a:lnTo>
                  <a:pt x="36" y="1"/>
                </a:lnTo>
                <a:lnTo>
                  <a:pt x="35" y="1"/>
                </a:lnTo>
                <a:lnTo>
                  <a:pt x="35" y="1"/>
                </a:lnTo>
                <a:lnTo>
                  <a:pt x="35" y="1"/>
                </a:lnTo>
                <a:lnTo>
                  <a:pt x="35" y="1"/>
                </a:lnTo>
                <a:lnTo>
                  <a:pt x="35" y="1"/>
                </a:lnTo>
                <a:lnTo>
                  <a:pt x="35" y="2"/>
                </a:lnTo>
                <a:lnTo>
                  <a:pt x="35" y="2"/>
                </a:lnTo>
                <a:lnTo>
                  <a:pt x="34" y="2"/>
                </a:lnTo>
                <a:lnTo>
                  <a:pt x="34" y="2"/>
                </a:lnTo>
                <a:lnTo>
                  <a:pt x="34" y="2"/>
                </a:lnTo>
                <a:lnTo>
                  <a:pt x="34" y="2"/>
                </a:lnTo>
                <a:lnTo>
                  <a:pt x="34" y="2"/>
                </a:lnTo>
                <a:lnTo>
                  <a:pt x="34" y="2"/>
                </a:lnTo>
                <a:lnTo>
                  <a:pt x="34" y="3"/>
                </a:lnTo>
                <a:lnTo>
                  <a:pt x="34" y="3"/>
                </a:lnTo>
                <a:lnTo>
                  <a:pt x="34" y="3"/>
                </a:lnTo>
                <a:lnTo>
                  <a:pt x="34" y="3"/>
                </a:lnTo>
                <a:lnTo>
                  <a:pt x="34" y="3"/>
                </a:lnTo>
                <a:lnTo>
                  <a:pt x="34" y="3"/>
                </a:lnTo>
                <a:lnTo>
                  <a:pt x="34" y="3"/>
                </a:lnTo>
                <a:lnTo>
                  <a:pt x="34" y="3"/>
                </a:lnTo>
                <a:lnTo>
                  <a:pt x="34" y="3"/>
                </a:lnTo>
                <a:lnTo>
                  <a:pt x="34" y="4"/>
                </a:lnTo>
                <a:lnTo>
                  <a:pt x="34" y="4"/>
                </a:lnTo>
                <a:lnTo>
                  <a:pt x="35" y="4"/>
                </a:lnTo>
                <a:lnTo>
                  <a:pt x="35" y="4"/>
                </a:lnTo>
                <a:lnTo>
                  <a:pt x="35" y="4"/>
                </a:lnTo>
                <a:lnTo>
                  <a:pt x="35" y="4"/>
                </a:lnTo>
                <a:lnTo>
                  <a:pt x="35" y="4"/>
                </a:lnTo>
                <a:lnTo>
                  <a:pt x="35" y="4"/>
                </a:lnTo>
                <a:lnTo>
                  <a:pt x="35" y="5"/>
                </a:lnTo>
                <a:lnTo>
                  <a:pt x="36" y="5"/>
                </a:lnTo>
                <a:lnTo>
                  <a:pt x="36" y="5"/>
                </a:lnTo>
                <a:lnTo>
                  <a:pt x="36" y="5"/>
                </a:lnTo>
                <a:lnTo>
                  <a:pt x="36" y="5"/>
                </a:lnTo>
                <a:lnTo>
                  <a:pt x="36" y="5"/>
                </a:lnTo>
                <a:lnTo>
                  <a:pt x="36" y="5"/>
                </a:lnTo>
                <a:lnTo>
                  <a:pt x="37" y="5"/>
                </a:lnTo>
                <a:lnTo>
                  <a:pt x="37" y="5"/>
                </a:lnTo>
                <a:lnTo>
                  <a:pt x="37" y="5"/>
                </a:lnTo>
                <a:lnTo>
                  <a:pt x="37" y="5"/>
                </a:lnTo>
                <a:lnTo>
                  <a:pt x="37" y="4"/>
                </a:lnTo>
                <a:lnTo>
                  <a:pt x="37" y="4"/>
                </a:lnTo>
                <a:lnTo>
                  <a:pt x="37" y="4"/>
                </a:lnTo>
                <a:lnTo>
                  <a:pt x="37" y="4"/>
                </a:lnTo>
                <a:close/>
                <a:moveTo>
                  <a:pt x="44" y="0"/>
                </a:moveTo>
                <a:lnTo>
                  <a:pt x="44" y="4"/>
                </a:lnTo>
                <a:lnTo>
                  <a:pt x="44" y="4"/>
                </a:lnTo>
                <a:lnTo>
                  <a:pt x="44" y="4"/>
                </a:lnTo>
                <a:lnTo>
                  <a:pt x="44" y="5"/>
                </a:lnTo>
                <a:lnTo>
                  <a:pt x="44" y="5"/>
                </a:lnTo>
                <a:lnTo>
                  <a:pt x="44" y="5"/>
                </a:lnTo>
                <a:lnTo>
                  <a:pt x="44" y="5"/>
                </a:lnTo>
                <a:lnTo>
                  <a:pt x="44" y="5"/>
                </a:lnTo>
                <a:lnTo>
                  <a:pt x="44" y="5"/>
                </a:lnTo>
                <a:lnTo>
                  <a:pt x="44" y="5"/>
                </a:lnTo>
                <a:lnTo>
                  <a:pt x="43" y="5"/>
                </a:lnTo>
                <a:lnTo>
                  <a:pt x="43" y="5"/>
                </a:lnTo>
                <a:lnTo>
                  <a:pt x="43" y="6"/>
                </a:lnTo>
                <a:lnTo>
                  <a:pt x="43" y="6"/>
                </a:lnTo>
                <a:lnTo>
                  <a:pt x="43" y="6"/>
                </a:lnTo>
                <a:lnTo>
                  <a:pt x="42" y="6"/>
                </a:lnTo>
                <a:lnTo>
                  <a:pt x="42" y="6"/>
                </a:lnTo>
                <a:lnTo>
                  <a:pt x="42" y="6"/>
                </a:lnTo>
                <a:lnTo>
                  <a:pt x="42" y="6"/>
                </a:lnTo>
                <a:lnTo>
                  <a:pt x="42" y="6"/>
                </a:lnTo>
                <a:lnTo>
                  <a:pt x="41" y="6"/>
                </a:lnTo>
                <a:lnTo>
                  <a:pt x="41" y="6"/>
                </a:lnTo>
                <a:lnTo>
                  <a:pt x="41" y="6"/>
                </a:lnTo>
                <a:lnTo>
                  <a:pt x="41" y="5"/>
                </a:lnTo>
                <a:lnTo>
                  <a:pt x="41" y="5"/>
                </a:lnTo>
                <a:lnTo>
                  <a:pt x="41" y="5"/>
                </a:lnTo>
                <a:lnTo>
                  <a:pt x="40" y="5"/>
                </a:lnTo>
                <a:lnTo>
                  <a:pt x="40" y="5"/>
                </a:lnTo>
                <a:lnTo>
                  <a:pt x="40" y="5"/>
                </a:lnTo>
                <a:lnTo>
                  <a:pt x="40" y="5"/>
                </a:lnTo>
                <a:lnTo>
                  <a:pt x="40" y="4"/>
                </a:lnTo>
                <a:lnTo>
                  <a:pt x="40" y="4"/>
                </a:lnTo>
                <a:lnTo>
                  <a:pt x="40" y="4"/>
                </a:lnTo>
                <a:lnTo>
                  <a:pt x="40" y="3"/>
                </a:lnTo>
                <a:lnTo>
                  <a:pt x="41" y="3"/>
                </a:lnTo>
                <a:lnTo>
                  <a:pt x="41" y="4"/>
                </a:lnTo>
                <a:lnTo>
                  <a:pt x="41" y="4"/>
                </a:lnTo>
                <a:lnTo>
                  <a:pt x="41" y="4"/>
                </a:lnTo>
                <a:lnTo>
                  <a:pt x="41" y="4"/>
                </a:lnTo>
                <a:lnTo>
                  <a:pt x="41" y="4"/>
                </a:lnTo>
                <a:lnTo>
                  <a:pt x="42" y="5"/>
                </a:lnTo>
                <a:lnTo>
                  <a:pt x="42" y="5"/>
                </a:lnTo>
                <a:lnTo>
                  <a:pt x="42" y="5"/>
                </a:lnTo>
                <a:lnTo>
                  <a:pt x="42" y="5"/>
                </a:lnTo>
                <a:lnTo>
                  <a:pt x="42" y="5"/>
                </a:lnTo>
                <a:lnTo>
                  <a:pt x="42" y="5"/>
                </a:lnTo>
                <a:lnTo>
                  <a:pt x="43" y="5"/>
                </a:lnTo>
                <a:lnTo>
                  <a:pt x="43" y="5"/>
                </a:lnTo>
                <a:lnTo>
                  <a:pt x="43" y="4"/>
                </a:lnTo>
                <a:lnTo>
                  <a:pt x="43" y="4"/>
                </a:lnTo>
                <a:lnTo>
                  <a:pt x="43" y="4"/>
                </a:lnTo>
                <a:lnTo>
                  <a:pt x="43" y="4"/>
                </a:lnTo>
                <a:lnTo>
                  <a:pt x="43" y="0"/>
                </a:lnTo>
                <a:lnTo>
                  <a:pt x="44" y="0"/>
                </a:lnTo>
                <a:close/>
                <a:moveTo>
                  <a:pt x="50" y="0"/>
                </a:moveTo>
                <a:lnTo>
                  <a:pt x="50" y="1"/>
                </a:lnTo>
                <a:lnTo>
                  <a:pt x="47" y="1"/>
                </a:lnTo>
                <a:lnTo>
                  <a:pt x="47" y="2"/>
                </a:lnTo>
                <a:lnTo>
                  <a:pt x="50" y="2"/>
                </a:lnTo>
                <a:lnTo>
                  <a:pt x="50" y="3"/>
                </a:lnTo>
                <a:lnTo>
                  <a:pt x="47" y="3"/>
                </a:lnTo>
                <a:lnTo>
                  <a:pt x="47" y="5"/>
                </a:lnTo>
                <a:lnTo>
                  <a:pt x="51" y="5"/>
                </a:lnTo>
                <a:lnTo>
                  <a:pt x="51" y="5"/>
                </a:lnTo>
                <a:lnTo>
                  <a:pt x="46" y="5"/>
                </a:lnTo>
                <a:lnTo>
                  <a:pt x="46" y="0"/>
                </a:lnTo>
                <a:lnTo>
                  <a:pt x="50" y="0"/>
                </a:lnTo>
                <a:close/>
                <a:moveTo>
                  <a:pt x="52" y="0"/>
                </a:moveTo>
                <a:lnTo>
                  <a:pt x="53" y="0"/>
                </a:lnTo>
                <a:lnTo>
                  <a:pt x="53" y="2"/>
                </a:lnTo>
                <a:lnTo>
                  <a:pt x="56" y="0"/>
                </a:lnTo>
                <a:lnTo>
                  <a:pt x="57" y="0"/>
                </a:lnTo>
                <a:lnTo>
                  <a:pt x="55" y="2"/>
                </a:lnTo>
                <a:lnTo>
                  <a:pt x="57" y="5"/>
                </a:lnTo>
                <a:lnTo>
                  <a:pt x="56" y="5"/>
                </a:lnTo>
                <a:lnTo>
                  <a:pt x="54" y="3"/>
                </a:lnTo>
                <a:lnTo>
                  <a:pt x="53" y="4"/>
                </a:lnTo>
                <a:lnTo>
                  <a:pt x="53" y="5"/>
                </a:lnTo>
                <a:lnTo>
                  <a:pt x="52" y="5"/>
                </a:lnTo>
                <a:lnTo>
                  <a:pt x="52" y="0"/>
                </a:lnTo>
                <a:close/>
                <a:moveTo>
                  <a:pt x="63" y="0"/>
                </a:moveTo>
                <a:lnTo>
                  <a:pt x="63" y="1"/>
                </a:lnTo>
                <a:lnTo>
                  <a:pt x="61" y="1"/>
                </a:lnTo>
                <a:lnTo>
                  <a:pt x="61" y="5"/>
                </a:lnTo>
                <a:lnTo>
                  <a:pt x="60" y="5"/>
                </a:lnTo>
                <a:lnTo>
                  <a:pt x="60" y="1"/>
                </a:lnTo>
                <a:lnTo>
                  <a:pt x="58" y="1"/>
                </a:lnTo>
                <a:lnTo>
                  <a:pt x="58" y="0"/>
                </a:lnTo>
                <a:lnTo>
                  <a:pt x="63" y="0"/>
                </a:lnTo>
                <a:close/>
                <a:moveTo>
                  <a:pt x="67" y="4"/>
                </a:moveTo>
                <a:lnTo>
                  <a:pt x="67" y="4"/>
                </a:lnTo>
                <a:lnTo>
                  <a:pt x="67" y="4"/>
                </a:lnTo>
                <a:lnTo>
                  <a:pt x="67" y="5"/>
                </a:lnTo>
                <a:lnTo>
                  <a:pt x="67" y="5"/>
                </a:lnTo>
                <a:lnTo>
                  <a:pt x="68" y="5"/>
                </a:lnTo>
                <a:lnTo>
                  <a:pt x="68" y="5"/>
                </a:lnTo>
                <a:lnTo>
                  <a:pt x="68" y="5"/>
                </a:lnTo>
                <a:lnTo>
                  <a:pt x="68" y="5"/>
                </a:lnTo>
                <a:lnTo>
                  <a:pt x="68" y="5"/>
                </a:lnTo>
                <a:lnTo>
                  <a:pt x="68" y="5"/>
                </a:lnTo>
                <a:lnTo>
                  <a:pt x="69" y="5"/>
                </a:lnTo>
                <a:lnTo>
                  <a:pt x="69" y="5"/>
                </a:lnTo>
                <a:lnTo>
                  <a:pt x="69" y="5"/>
                </a:lnTo>
                <a:lnTo>
                  <a:pt x="69" y="5"/>
                </a:lnTo>
                <a:lnTo>
                  <a:pt x="69" y="4"/>
                </a:lnTo>
                <a:lnTo>
                  <a:pt x="69" y="4"/>
                </a:lnTo>
                <a:lnTo>
                  <a:pt x="69" y="4"/>
                </a:lnTo>
                <a:lnTo>
                  <a:pt x="69" y="4"/>
                </a:lnTo>
                <a:lnTo>
                  <a:pt x="69" y="4"/>
                </a:lnTo>
                <a:lnTo>
                  <a:pt x="69" y="4"/>
                </a:lnTo>
                <a:lnTo>
                  <a:pt x="69" y="4"/>
                </a:lnTo>
                <a:lnTo>
                  <a:pt x="69" y="4"/>
                </a:lnTo>
                <a:lnTo>
                  <a:pt x="69" y="4"/>
                </a:lnTo>
                <a:lnTo>
                  <a:pt x="69" y="4"/>
                </a:lnTo>
                <a:lnTo>
                  <a:pt x="69" y="4"/>
                </a:lnTo>
                <a:lnTo>
                  <a:pt x="69" y="3"/>
                </a:lnTo>
                <a:lnTo>
                  <a:pt x="69" y="3"/>
                </a:lnTo>
                <a:lnTo>
                  <a:pt x="69" y="3"/>
                </a:lnTo>
                <a:lnTo>
                  <a:pt x="69" y="3"/>
                </a:lnTo>
                <a:lnTo>
                  <a:pt x="69" y="4"/>
                </a:lnTo>
                <a:lnTo>
                  <a:pt x="69" y="4"/>
                </a:lnTo>
                <a:lnTo>
                  <a:pt x="69"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7" y="4"/>
                </a:lnTo>
                <a:lnTo>
                  <a:pt x="67" y="4"/>
                </a:lnTo>
                <a:lnTo>
                  <a:pt x="67" y="4"/>
                </a:lnTo>
                <a:lnTo>
                  <a:pt x="67" y="4"/>
                </a:lnTo>
                <a:lnTo>
                  <a:pt x="67" y="4"/>
                </a:lnTo>
                <a:lnTo>
                  <a:pt x="67" y="3"/>
                </a:lnTo>
                <a:lnTo>
                  <a:pt x="67" y="3"/>
                </a:lnTo>
                <a:lnTo>
                  <a:pt x="66" y="3"/>
                </a:lnTo>
                <a:lnTo>
                  <a:pt x="66" y="3"/>
                </a:lnTo>
                <a:lnTo>
                  <a:pt x="66" y="3"/>
                </a:lnTo>
                <a:lnTo>
                  <a:pt x="66" y="3"/>
                </a:lnTo>
                <a:lnTo>
                  <a:pt x="66" y="3"/>
                </a:lnTo>
                <a:lnTo>
                  <a:pt x="66" y="3"/>
                </a:lnTo>
                <a:lnTo>
                  <a:pt x="66" y="2"/>
                </a:lnTo>
                <a:lnTo>
                  <a:pt x="66" y="2"/>
                </a:lnTo>
                <a:lnTo>
                  <a:pt x="66" y="2"/>
                </a:lnTo>
                <a:lnTo>
                  <a:pt x="66" y="2"/>
                </a:lnTo>
                <a:lnTo>
                  <a:pt x="66" y="2"/>
                </a:lnTo>
                <a:lnTo>
                  <a:pt x="66" y="2"/>
                </a:lnTo>
                <a:lnTo>
                  <a:pt x="66" y="2"/>
                </a:lnTo>
                <a:lnTo>
                  <a:pt x="66" y="2"/>
                </a:lnTo>
                <a:lnTo>
                  <a:pt x="66" y="1"/>
                </a:lnTo>
                <a:lnTo>
                  <a:pt x="66" y="1"/>
                </a:lnTo>
                <a:lnTo>
                  <a:pt x="66" y="1"/>
                </a:lnTo>
                <a:lnTo>
                  <a:pt x="66" y="1"/>
                </a:lnTo>
                <a:lnTo>
                  <a:pt x="66" y="1"/>
                </a:lnTo>
                <a:lnTo>
                  <a:pt x="66" y="1"/>
                </a:lnTo>
                <a:lnTo>
                  <a:pt x="67" y="1"/>
                </a:lnTo>
                <a:lnTo>
                  <a:pt x="67" y="0"/>
                </a:lnTo>
                <a:lnTo>
                  <a:pt x="67" y="0"/>
                </a:lnTo>
                <a:lnTo>
                  <a:pt x="67" y="0"/>
                </a:lnTo>
                <a:lnTo>
                  <a:pt x="67" y="0"/>
                </a:lnTo>
                <a:lnTo>
                  <a:pt x="67" y="0"/>
                </a:lnTo>
                <a:lnTo>
                  <a:pt x="67" y="0"/>
                </a:lnTo>
                <a:lnTo>
                  <a:pt x="68" y="0"/>
                </a:lnTo>
                <a:lnTo>
                  <a:pt x="68" y="0"/>
                </a:lnTo>
                <a:lnTo>
                  <a:pt x="68" y="0"/>
                </a:lnTo>
                <a:lnTo>
                  <a:pt x="68" y="0"/>
                </a:lnTo>
                <a:lnTo>
                  <a:pt x="68" y="0"/>
                </a:lnTo>
                <a:lnTo>
                  <a:pt x="69" y="0"/>
                </a:lnTo>
                <a:lnTo>
                  <a:pt x="69" y="0"/>
                </a:lnTo>
                <a:lnTo>
                  <a:pt x="69" y="0"/>
                </a:lnTo>
                <a:lnTo>
                  <a:pt x="69" y="0"/>
                </a:lnTo>
                <a:lnTo>
                  <a:pt x="70" y="1"/>
                </a:lnTo>
                <a:lnTo>
                  <a:pt x="70" y="1"/>
                </a:lnTo>
                <a:lnTo>
                  <a:pt x="70" y="1"/>
                </a:lnTo>
                <a:lnTo>
                  <a:pt x="70" y="1"/>
                </a:lnTo>
                <a:lnTo>
                  <a:pt x="70" y="1"/>
                </a:lnTo>
                <a:lnTo>
                  <a:pt x="70" y="2"/>
                </a:lnTo>
                <a:lnTo>
                  <a:pt x="70" y="2"/>
                </a:lnTo>
                <a:lnTo>
                  <a:pt x="70" y="2"/>
                </a:lnTo>
                <a:lnTo>
                  <a:pt x="70" y="2"/>
                </a:lnTo>
                <a:lnTo>
                  <a:pt x="70" y="2"/>
                </a:lnTo>
                <a:lnTo>
                  <a:pt x="70" y="3"/>
                </a:lnTo>
                <a:lnTo>
                  <a:pt x="70" y="3"/>
                </a:lnTo>
                <a:lnTo>
                  <a:pt x="70" y="3"/>
                </a:lnTo>
                <a:lnTo>
                  <a:pt x="70" y="3"/>
                </a:lnTo>
                <a:lnTo>
                  <a:pt x="70" y="3"/>
                </a:lnTo>
                <a:lnTo>
                  <a:pt x="70" y="3"/>
                </a:lnTo>
                <a:lnTo>
                  <a:pt x="70" y="3"/>
                </a:lnTo>
                <a:lnTo>
                  <a:pt x="70" y="4"/>
                </a:lnTo>
                <a:lnTo>
                  <a:pt x="70" y="4"/>
                </a:lnTo>
                <a:lnTo>
                  <a:pt x="70" y="4"/>
                </a:lnTo>
                <a:lnTo>
                  <a:pt x="70" y="4"/>
                </a:lnTo>
                <a:lnTo>
                  <a:pt x="70" y="4"/>
                </a:lnTo>
                <a:lnTo>
                  <a:pt x="70" y="4"/>
                </a:lnTo>
                <a:lnTo>
                  <a:pt x="70" y="5"/>
                </a:lnTo>
                <a:lnTo>
                  <a:pt x="70" y="5"/>
                </a:lnTo>
                <a:lnTo>
                  <a:pt x="70" y="5"/>
                </a:lnTo>
                <a:lnTo>
                  <a:pt x="70" y="5"/>
                </a:lnTo>
                <a:lnTo>
                  <a:pt x="70" y="5"/>
                </a:lnTo>
                <a:lnTo>
                  <a:pt x="69" y="5"/>
                </a:lnTo>
                <a:lnTo>
                  <a:pt x="69" y="5"/>
                </a:lnTo>
                <a:lnTo>
                  <a:pt x="69" y="5"/>
                </a:lnTo>
                <a:lnTo>
                  <a:pt x="69" y="5"/>
                </a:lnTo>
                <a:lnTo>
                  <a:pt x="69" y="6"/>
                </a:lnTo>
                <a:lnTo>
                  <a:pt x="69" y="6"/>
                </a:lnTo>
                <a:lnTo>
                  <a:pt x="68" y="6"/>
                </a:lnTo>
                <a:lnTo>
                  <a:pt x="68" y="6"/>
                </a:lnTo>
                <a:lnTo>
                  <a:pt x="68" y="6"/>
                </a:lnTo>
                <a:lnTo>
                  <a:pt x="68" y="6"/>
                </a:lnTo>
                <a:lnTo>
                  <a:pt x="68" y="6"/>
                </a:lnTo>
                <a:lnTo>
                  <a:pt x="68" y="6"/>
                </a:lnTo>
                <a:lnTo>
                  <a:pt x="68" y="6"/>
                </a:lnTo>
                <a:lnTo>
                  <a:pt x="67" y="6"/>
                </a:lnTo>
                <a:lnTo>
                  <a:pt x="67" y="6"/>
                </a:lnTo>
                <a:lnTo>
                  <a:pt x="67" y="5"/>
                </a:lnTo>
                <a:lnTo>
                  <a:pt x="67" y="5"/>
                </a:lnTo>
                <a:lnTo>
                  <a:pt x="67" y="5"/>
                </a:lnTo>
                <a:lnTo>
                  <a:pt x="66" y="5"/>
                </a:lnTo>
                <a:lnTo>
                  <a:pt x="66" y="5"/>
                </a:lnTo>
                <a:lnTo>
                  <a:pt x="66" y="5"/>
                </a:lnTo>
                <a:lnTo>
                  <a:pt x="66" y="5"/>
                </a:lnTo>
                <a:lnTo>
                  <a:pt x="66" y="5"/>
                </a:lnTo>
                <a:lnTo>
                  <a:pt x="66" y="5"/>
                </a:lnTo>
                <a:lnTo>
                  <a:pt x="66" y="4"/>
                </a:lnTo>
                <a:lnTo>
                  <a:pt x="66" y="4"/>
                </a:lnTo>
                <a:lnTo>
                  <a:pt x="66" y="4"/>
                </a:lnTo>
                <a:lnTo>
                  <a:pt x="67" y="4"/>
                </a:lnTo>
                <a:close/>
                <a:moveTo>
                  <a:pt x="69" y="3"/>
                </a:moveTo>
                <a:lnTo>
                  <a:pt x="69" y="2"/>
                </a:lnTo>
                <a:lnTo>
                  <a:pt x="69" y="2"/>
                </a:lnTo>
                <a:lnTo>
                  <a:pt x="69" y="2"/>
                </a:lnTo>
                <a:lnTo>
                  <a:pt x="69" y="2"/>
                </a:lnTo>
                <a:lnTo>
                  <a:pt x="69" y="2"/>
                </a:lnTo>
                <a:lnTo>
                  <a:pt x="69" y="2"/>
                </a:lnTo>
                <a:lnTo>
                  <a:pt x="69" y="2"/>
                </a:lnTo>
                <a:lnTo>
                  <a:pt x="69" y="2"/>
                </a:lnTo>
                <a:lnTo>
                  <a:pt x="69" y="1"/>
                </a:lnTo>
                <a:lnTo>
                  <a:pt x="69" y="1"/>
                </a:lnTo>
                <a:lnTo>
                  <a:pt x="69" y="1"/>
                </a:lnTo>
                <a:lnTo>
                  <a:pt x="69" y="1"/>
                </a:lnTo>
                <a:lnTo>
                  <a:pt x="69" y="1"/>
                </a:lnTo>
                <a:lnTo>
                  <a:pt x="69" y="1"/>
                </a:lnTo>
                <a:lnTo>
                  <a:pt x="69" y="1"/>
                </a:lnTo>
                <a:lnTo>
                  <a:pt x="68" y="1"/>
                </a:lnTo>
                <a:lnTo>
                  <a:pt x="68" y="1"/>
                </a:lnTo>
                <a:lnTo>
                  <a:pt x="68" y="1"/>
                </a:lnTo>
                <a:lnTo>
                  <a:pt x="68" y="1"/>
                </a:lnTo>
                <a:lnTo>
                  <a:pt x="68" y="1"/>
                </a:lnTo>
                <a:lnTo>
                  <a:pt x="68" y="1"/>
                </a:lnTo>
                <a:lnTo>
                  <a:pt x="68" y="1"/>
                </a:lnTo>
                <a:lnTo>
                  <a:pt x="68" y="1"/>
                </a:lnTo>
                <a:lnTo>
                  <a:pt x="67" y="1"/>
                </a:lnTo>
                <a:lnTo>
                  <a:pt x="67" y="1"/>
                </a:lnTo>
                <a:lnTo>
                  <a:pt x="67" y="1"/>
                </a:lnTo>
                <a:lnTo>
                  <a:pt x="67" y="1"/>
                </a:lnTo>
                <a:lnTo>
                  <a:pt x="67" y="2"/>
                </a:lnTo>
                <a:lnTo>
                  <a:pt x="67" y="2"/>
                </a:lnTo>
                <a:lnTo>
                  <a:pt x="67" y="2"/>
                </a:lnTo>
                <a:lnTo>
                  <a:pt x="67" y="2"/>
                </a:lnTo>
                <a:lnTo>
                  <a:pt x="67" y="2"/>
                </a:lnTo>
                <a:lnTo>
                  <a:pt x="67" y="2"/>
                </a:lnTo>
                <a:lnTo>
                  <a:pt x="67" y="2"/>
                </a:lnTo>
                <a:lnTo>
                  <a:pt x="67" y="2"/>
                </a:lnTo>
                <a:lnTo>
                  <a:pt x="67" y="2"/>
                </a:lnTo>
                <a:lnTo>
                  <a:pt x="67" y="2"/>
                </a:lnTo>
                <a:lnTo>
                  <a:pt x="67" y="2"/>
                </a:lnTo>
                <a:lnTo>
                  <a:pt x="67" y="3"/>
                </a:lnTo>
                <a:lnTo>
                  <a:pt x="67" y="3"/>
                </a:lnTo>
                <a:lnTo>
                  <a:pt x="68" y="3"/>
                </a:lnTo>
                <a:lnTo>
                  <a:pt x="68" y="3"/>
                </a:lnTo>
                <a:lnTo>
                  <a:pt x="68" y="3"/>
                </a:lnTo>
                <a:lnTo>
                  <a:pt x="68" y="3"/>
                </a:lnTo>
                <a:lnTo>
                  <a:pt x="68" y="3"/>
                </a:lnTo>
                <a:lnTo>
                  <a:pt x="68" y="3"/>
                </a:lnTo>
                <a:lnTo>
                  <a:pt x="69" y="3"/>
                </a:lnTo>
                <a:lnTo>
                  <a:pt x="69" y="3"/>
                </a:lnTo>
                <a:lnTo>
                  <a:pt x="69" y="3"/>
                </a:lnTo>
                <a:close/>
                <a:moveTo>
                  <a:pt x="74" y="5"/>
                </a:moveTo>
                <a:lnTo>
                  <a:pt x="73" y="5"/>
                </a:lnTo>
                <a:lnTo>
                  <a:pt x="73" y="2"/>
                </a:lnTo>
                <a:lnTo>
                  <a:pt x="71" y="2"/>
                </a:lnTo>
                <a:lnTo>
                  <a:pt x="71" y="1"/>
                </a:lnTo>
                <a:lnTo>
                  <a:pt x="72" y="1"/>
                </a:lnTo>
                <a:lnTo>
                  <a:pt x="72" y="1"/>
                </a:lnTo>
                <a:lnTo>
                  <a:pt x="72" y="1"/>
                </a:lnTo>
                <a:lnTo>
                  <a:pt x="72" y="1"/>
                </a:lnTo>
                <a:lnTo>
                  <a:pt x="72" y="1"/>
                </a:lnTo>
                <a:lnTo>
                  <a:pt x="73" y="1"/>
                </a:lnTo>
                <a:lnTo>
                  <a:pt x="73" y="1"/>
                </a:lnTo>
                <a:lnTo>
                  <a:pt x="73" y="1"/>
                </a:lnTo>
                <a:lnTo>
                  <a:pt x="73" y="1"/>
                </a:lnTo>
                <a:lnTo>
                  <a:pt x="73" y="1"/>
                </a:lnTo>
                <a:lnTo>
                  <a:pt x="73" y="1"/>
                </a:lnTo>
                <a:lnTo>
                  <a:pt x="73" y="1"/>
                </a:lnTo>
                <a:lnTo>
                  <a:pt x="73" y="0"/>
                </a:lnTo>
                <a:lnTo>
                  <a:pt x="73" y="0"/>
                </a:lnTo>
                <a:lnTo>
                  <a:pt x="73" y="0"/>
                </a:lnTo>
                <a:lnTo>
                  <a:pt x="73" y="0"/>
                </a:lnTo>
                <a:lnTo>
                  <a:pt x="74" y="0"/>
                </a:lnTo>
                <a:lnTo>
                  <a:pt x="74" y="5"/>
                </a:lnTo>
                <a:close/>
              </a:path>
            </a:pathLst>
          </a:custGeom>
          <a:solidFill>
            <a:srgbClr val="000000"/>
          </a:solidFill>
          <a:ln w="9525">
            <a:noFill/>
            <a:round/>
            <a:headEnd/>
            <a:tailEnd/>
          </a:ln>
        </xdr:spPr>
      </xdr:sp>
      <xdr:sp macro="" textlink="">
        <xdr:nvSpPr>
          <xdr:cNvPr id="1086" name="Freeform 62">
            <a:extLst>
              <a:ext uri="{FF2B5EF4-FFF2-40B4-BE49-F238E27FC236}">
                <a16:creationId xmlns:a16="http://schemas.microsoft.com/office/drawing/2014/main" id="{00000000-0008-0000-0000-00003E040000}"/>
              </a:ext>
            </a:extLst>
          </xdr:cNvPr>
          <xdr:cNvSpPr>
            <a:spLocks/>
          </xdr:cNvSpPr>
        </xdr:nvSpPr>
        <xdr:spPr bwMode="auto">
          <a:xfrm>
            <a:off x="552" y="44"/>
            <a:ext cx="5"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Lst>
            <a:rect l="0" t="0" r="r" b="b"/>
            <a:pathLst>
              <a:path w="5"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1087" name="Rectangle 63">
            <a:extLst>
              <a:ext uri="{FF2B5EF4-FFF2-40B4-BE49-F238E27FC236}">
                <a16:creationId xmlns:a16="http://schemas.microsoft.com/office/drawing/2014/main" id="{00000000-0008-0000-0000-00003F040000}"/>
              </a:ext>
            </a:extLst>
          </xdr:cNvPr>
          <xdr:cNvSpPr>
            <a:spLocks noChangeArrowheads="1"/>
          </xdr:cNvSpPr>
        </xdr:nvSpPr>
        <xdr:spPr bwMode="auto">
          <a:xfrm>
            <a:off x="559" y="44"/>
            <a:ext cx="1" cy="5"/>
          </a:xfrm>
          <a:prstGeom prst="rect">
            <a:avLst/>
          </a:prstGeom>
          <a:noFill/>
          <a:ln w="0" cap="sq">
            <a:solidFill>
              <a:srgbClr val="000000"/>
            </a:solidFill>
            <a:prstDash val="solid"/>
            <a:miter lim="800000"/>
            <a:headEnd/>
            <a:tailEnd/>
          </a:ln>
        </xdr:spPr>
      </xdr:sp>
      <xdr:sp macro="" textlink="">
        <xdr:nvSpPr>
          <xdr:cNvPr id="1088" name="Freeform 64">
            <a:extLst>
              <a:ext uri="{FF2B5EF4-FFF2-40B4-BE49-F238E27FC236}">
                <a16:creationId xmlns:a16="http://schemas.microsoft.com/office/drawing/2014/main" id="{00000000-0008-0000-0000-000040040000}"/>
              </a:ext>
            </a:extLst>
          </xdr:cNvPr>
          <xdr:cNvSpPr>
            <a:spLocks/>
          </xdr:cNvSpPr>
        </xdr:nvSpPr>
        <xdr:spPr bwMode="auto">
          <a:xfrm>
            <a:off x="561" y="44"/>
            <a:ext cx="6" cy="5"/>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5" y="4"/>
              </a:cxn>
              <a:cxn ang="0">
                <a:pos x="5" y="4"/>
              </a:cxn>
              <a:cxn ang="0">
                <a:pos x="5" y="4"/>
              </a:cxn>
              <a:cxn ang="0">
                <a:pos x="5" y="4"/>
              </a:cxn>
              <a:cxn ang="0">
                <a:pos x="5" y="4"/>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5"/>
              </a:cxn>
              <a:cxn ang="0">
                <a:pos x="4" y="5"/>
              </a:cxn>
              <a:cxn ang="0">
                <a:pos x="3" y="5"/>
              </a:cxn>
              <a:cxn ang="0">
                <a:pos x="3" y="5"/>
              </a:cxn>
              <a:cxn ang="0">
                <a:pos x="0" y="5"/>
              </a:cxn>
              <a:cxn ang="0">
                <a:pos x="0" y="0"/>
              </a:cxn>
            </a:cxnLst>
            <a:rect l="0" t="0" r="r" b="b"/>
            <a:pathLst>
              <a:path w="6" h="5">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3" y="5"/>
                </a:lnTo>
                <a:lnTo>
                  <a:pt x="3" y="5"/>
                </a:lnTo>
                <a:lnTo>
                  <a:pt x="0" y="5"/>
                </a:lnTo>
                <a:lnTo>
                  <a:pt x="0" y="0"/>
                </a:lnTo>
              </a:path>
            </a:pathLst>
          </a:custGeom>
          <a:noFill/>
          <a:ln w="0" cap="sq">
            <a:solidFill>
              <a:srgbClr val="000000"/>
            </a:solidFill>
            <a:prstDash val="solid"/>
            <a:miter lim="800000"/>
            <a:headEnd/>
            <a:tailEnd/>
          </a:ln>
        </xdr:spPr>
      </xdr:sp>
      <xdr:sp macro="" textlink="">
        <xdr:nvSpPr>
          <xdr:cNvPr id="1089" name="Freeform 65">
            <a:extLst>
              <a:ext uri="{FF2B5EF4-FFF2-40B4-BE49-F238E27FC236}">
                <a16:creationId xmlns:a16="http://schemas.microsoft.com/office/drawing/2014/main" id="{00000000-0008-0000-0000-000041040000}"/>
              </a:ext>
            </a:extLst>
          </xdr:cNvPr>
          <xdr:cNvSpPr>
            <a:spLocks/>
          </xdr:cNvSpPr>
        </xdr:nvSpPr>
        <xdr:spPr bwMode="auto">
          <a:xfrm>
            <a:off x="563" y="45"/>
            <a:ext cx="2" cy="4"/>
          </a:xfrm>
          <a:custGeom>
            <a:avLst/>
            <a:gdLst/>
            <a:ahLst/>
            <a:cxnLst>
              <a:cxn ang="0">
                <a:pos x="0" y="4"/>
              </a:cxn>
              <a:cxn ang="0">
                <a:pos x="1" y="4"/>
              </a:cxn>
              <a:cxn ang="0">
                <a:pos x="1" y="4"/>
              </a:cxn>
              <a:cxn ang="0">
                <a:pos x="1" y="4"/>
              </a:cxn>
              <a:cxn ang="0">
                <a:pos x="1" y="4"/>
              </a:cxn>
              <a:cxn ang="0">
                <a:pos x="1" y="3"/>
              </a:cxn>
              <a:cxn ang="0">
                <a:pos x="2" y="3"/>
              </a:cxn>
              <a:cxn ang="0">
                <a:pos x="2" y="3"/>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3"/>
                </a:lnTo>
                <a:lnTo>
                  <a:pt x="2"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1090" name="Freeform 66">
            <a:extLst>
              <a:ext uri="{FF2B5EF4-FFF2-40B4-BE49-F238E27FC236}">
                <a16:creationId xmlns:a16="http://schemas.microsoft.com/office/drawing/2014/main" id="{00000000-0008-0000-0000-000042040000}"/>
              </a:ext>
            </a:extLst>
          </xdr:cNvPr>
          <xdr:cNvSpPr>
            <a:spLocks/>
          </xdr:cNvSpPr>
        </xdr:nvSpPr>
        <xdr:spPr bwMode="auto">
          <a:xfrm>
            <a:off x="568" y="44"/>
            <a:ext cx="5" cy="5"/>
          </a:xfrm>
          <a:custGeom>
            <a:avLst/>
            <a:gdLst/>
            <a:ahLst/>
            <a:cxnLst>
              <a:cxn ang="0">
                <a:pos x="4" y="0"/>
              </a:cxn>
              <a:cxn ang="0">
                <a:pos x="4" y="0"/>
              </a:cxn>
              <a:cxn ang="0">
                <a:pos x="4" y="0"/>
              </a:cxn>
              <a:cxn ang="0">
                <a:pos x="5"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3"/>
              </a:cxn>
              <a:cxn ang="0">
                <a:pos x="4" y="3"/>
              </a:cxn>
              <a:cxn ang="0">
                <a:pos x="4" y="3"/>
              </a:cxn>
              <a:cxn ang="0">
                <a:pos x="5"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5" y="3"/>
                </a:lnTo>
                <a:lnTo>
                  <a:pt x="4" y="3"/>
                </a:lnTo>
                <a:lnTo>
                  <a:pt x="4" y="3"/>
                </a:lnTo>
                <a:lnTo>
                  <a:pt x="4" y="3"/>
                </a:lnTo>
                <a:lnTo>
                  <a:pt x="4" y="3"/>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4"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1091" name="Freeform 67">
            <a:extLst>
              <a:ext uri="{FF2B5EF4-FFF2-40B4-BE49-F238E27FC236}">
                <a16:creationId xmlns:a16="http://schemas.microsoft.com/office/drawing/2014/main" id="{00000000-0008-0000-0000-000043040000}"/>
              </a:ext>
            </a:extLst>
          </xdr:cNvPr>
          <xdr:cNvSpPr>
            <a:spLocks/>
          </xdr:cNvSpPr>
        </xdr:nvSpPr>
        <xdr:spPr bwMode="auto">
          <a:xfrm>
            <a:off x="569" y="45"/>
            <a:ext cx="3" cy="1"/>
          </a:xfrm>
          <a:custGeom>
            <a:avLst/>
            <a:gdLst/>
            <a:ahLst/>
            <a:cxnLst>
              <a:cxn ang="0">
                <a:pos x="0"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3"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3"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1092" name="Freeform 68">
            <a:extLst>
              <a:ext uri="{FF2B5EF4-FFF2-40B4-BE49-F238E27FC236}">
                <a16:creationId xmlns:a16="http://schemas.microsoft.com/office/drawing/2014/main" id="{00000000-0008-0000-0000-000044040000}"/>
              </a:ext>
            </a:extLst>
          </xdr:cNvPr>
          <xdr:cNvSpPr>
            <a:spLocks/>
          </xdr:cNvSpPr>
        </xdr:nvSpPr>
        <xdr:spPr bwMode="auto">
          <a:xfrm>
            <a:off x="574" y="44"/>
            <a:ext cx="7" cy="6"/>
          </a:xfrm>
          <a:custGeom>
            <a:avLst/>
            <a:gdLst/>
            <a:ahLst/>
            <a:cxnLst>
              <a:cxn ang="0">
                <a:pos x="5" y="5"/>
              </a:cxn>
              <a:cxn ang="0">
                <a:pos x="5" y="5"/>
              </a:cxn>
              <a:cxn ang="0">
                <a:pos x="4" y="6"/>
              </a:cxn>
              <a:cxn ang="0">
                <a:pos x="4" y="6"/>
              </a:cxn>
              <a:cxn ang="0">
                <a:pos x="3" y="6"/>
              </a:cxn>
              <a:cxn ang="0">
                <a:pos x="3" y="6"/>
              </a:cxn>
              <a:cxn ang="0">
                <a:pos x="3" y="6"/>
              </a:cxn>
              <a:cxn ang="0">
                <a:pos x="2" y="5"/>
              </a:cxn>
              <a:cxn ang="0">
                <a:pos x="2" y="5"/>
              </a:cxn>
              <a:cxn ang="0">
                <a:pos x="1" y="5"/>
              </a:cxn>
              <a:cxn ang="0">
                <a:pos x="1" y="5"/>
              </a:cxn>
              <a:cxn ang="0">
                <a:pos x="1" y="4"/>
              </a:cxn>
              <a:cxn ang="0">
                <a:pos x="0" y="4"/>
              </a:cxn>
              <a:cxn ang="0">
                <a:pos x="0" y="4"/>
              </a:cxn>
              <a:cxn ang="0">
                <a:pos x="0" y="3"/>
              </a:cxn>
              <a:cxn ang="0">
                <a:pos x="0" y="3"/>
              </a:cxn>
              <a:cxn ang="0">
                <a:pos x="0" y="2"/>
              </a:cxn>
              <a:cxn ang="0">
                <a:pos x="0" y="2"/>
              </a:cxn>
              <a:cxn ang="0">
                <a:pos x="0"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5" y="0"/>
              </a:cxn>
              <a:cxn ang="0">
                <a:pos x="5" y="0"/>
              </a:cxn>
              <a:cxn ang="0">
                <a:pos x="6" y="1"/>
              </a:cxn>
              <a:cxn ang="0">
                <a:pos x="6" y="1"/>
              </a:cxn>
              <a:cxn ang="0">
                <a:pos x="6" y="1"/>
              </a:cxn>
              <a:cxn ang="0">
                <a:pos x="6" y="2"/>
              </a:cxn>
              <a:cxn ang="0">
                <a:pos x="6" y="2"/>
              </a:cxn>
              <a:cxn ang="0">
                <a:pos x="7" y="3"/>
              </a:cxn>
              <a:cxn ang="0">
                <a:pos x="7" y="3"/>
              </a:cxn>
              <a:cxn ang="0">
                <a:pos x="6" y="3"/>
              </a:cxn>
              <a:cxn ang="0">
                <a:pos x="6" y="4"/>
              </a:cxn>
              <a:cxn ang="0">
                <a:pos x="6" y="4"/>
              </a:cxn>
              <a:cxn ang="0">
                <a:pos x="6" y="4"/>
              </a:cxn>
              <a:cxn ang="0">
                <a:pos x="6" y="5"/>
              </a:cxn>
            </a:cxnLst>
            <a:rect l="0" t="0" r="r" b="b"/>
            <a:pathLst>
              <a:path w="7" h="6">
                <a:moveTo>
                  <a:pt x="6" y="5"/>
                </a:moveTo>
                <a:lnTo>
                  <a:pt x="6"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5"/>
                </a:lnTo>
                <a:lnTo>
                  <a:pt x="2" y="5"/>
                </a:lnTo>
                <a:lnTo>
                  <a:pt x="2" y="5"/>
                </a:lnTo>
                <a:lnTo>
                  <a:pt x="2" y="5"/>
                </a:lnTo>
                <a:lnTo>
                  <a:pt x="2" y="5"/>
                </a:lnTo>
                <a:lnTo>
                  <a:pt x="1" y="5"/>
                </a:lnTo>
                <a:lnTo>
                  <a:pt x="1" y="5"/>
                </a:lnTo>
                <a:lnTo>
                  <a:pt x="1" y="5"/>
                </a:lnTo>
                <a:lnTo>
                  <a:pt x="1" y="5"/>
                </a:lnTo>
                <a:lnTo>
                  <a:pt x="1" y="5"/>
                </a:lnTo>
                <a:lnTo>
                  <a:pt x="1" y="5"/>
                </a:lnTo>
                <a:lnTo>
                  <a:pt x="1" y="5"/>
                </a:lnTo>
                <a:lnTo>
                  <a:pt x="1" y="4"/>
                </a:lnTo>
                <a:lnTo>
                  <a:pt x="1"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5" y="0"/>
                </a:lnTo>
                <a:lnTo>
                  <a:pt x="5" y="0"/>
                </a:lnTo>
                <a:lnTo>
                  <a:pt x="5" y="0"/>
                </a:lnTo>
                <a:lnTo>
                  <a:pt x="5" y="0"/>
                </a:lnTo>
                <a:lnTo>
                  <a:pt x="5" y="0"/>
                </a:lnTo>
                <a:lnTo>
                  <a:pt x="6" y="1"/>
                </a:lnTo>
                <a:lnTo>
                  <a:pt x="6"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7" y="2"/>
                </a:lnTo>
                <a:lnTo>
                  <a:pt x="7" y="2"/>
                </a:lnTo>
                <a:lnTo>
                  <a:pt x="7" y="3"/>
                </a:lnTo>
                <a:lnTo>
                  <a:pt x="7" y="3"/>
                </a:lnTo>
                <a:lnTo>
                  <a:pt x="7" y="3"/>
                </a:lnTo>
                <a:lnTo>
                  <a:pt x="7" y="3"/>
                </a:lnTo>
                <a:lnTo>
                  <a:pt x="7" y="3"/>
                </a:lnTo>
                <a:lnTo>
                  <a:pt x="7"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6" y="5"/>
                </a:lnTo>
                <a:lnTo>
                  <a:pt x="6" y="5"/>
                </a:lnTo>
              </a:path>
            </a:pathLst>
          </a:custGeom>
          <a:noFill/>
          <a:ln w="0" cap="sq">
            <a:solidFill>
              <a:srgbClr val="000000"/>
            </a:solidFill>
            <a:prstDash val="solid"/>
            <a:miter lim="800000"/>
            <a:headEnd/>
            <a:tailEnd/>
          </a:ln>
        </xdr:spPr>
      </xdr:sp>
      <xdr:sp macro="" textlink="">
        <xdr:nvSpPr>
          <xdr:cNvPr id="1093" name="Freeform 69">
            <a:extLst>
              <a:ext uri="{FF2B5EF4-FFF2-40B4-BE49-F238E27FC236}">
                <a16:creationId xmlns:a16="http://schemas.microsoft.com/office/drawing/2014/main" id="{00000000-0008-0000-0000-000045040000}"/>
              </a:ext>
            </a:extLst>
          </xdr:cNvPr>
          <xdr:cNvSpPr>
            <a:spLocks/>
          </xdr:cNvSpPr>
        </xdr:nvSpPr>
        <xdr:spPr bwMode="auto">
          <a:xfrm>
            <a:off x="575" y="45"/>
            <a:ext cx="4" cy="4"/>
          </a:xfrm>
          <a:custGeom>
            <a:avLst/>
            <a:gdLst/>
            <a:ahLst/>
            <a:cxnLst>
              <a:cxn ang="0">
                <a:pos x="4"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3" y="0"/>
              </a:cxn>
              <a:cxn ang="0">
                <a:pos x="2" y="0"/>
              </a:cxn>
              <a:cxn ang="0">
                <a:pos x="2" y="0"/>
              </a:cxn>
              <a:cxn ang="0">
                <a:pos x="2" y="0"/>
              </a:cxn>
              <a:cxn ang="0">
                <a:pos x="2" y="0"/>
              </a:cxn>
              <a:cxn ang="0">
                <a:pos x="1" y="0"/>
              </a:cxn>
              <a:cxn ang="0">
                <a:pos x="1" y="0"/>
              </a:cxn>
              <a:cxn ang="0">
                <a:pos x="1" y="1"/>
              </a:cxn>
              <a:cxn ang="0">
                <a:pos x="1" y="1"/>
              </a:cxn>
              <a:cxn ang="0">
                <a:pos x="1" y="1"/>
              </a:cxn>
              <a:cxn ang="0">
                <a:pos x="0" y="1"/>
              </a:cxn>
              <a:cxn ang="0">
                <a:pos x="0" y="1"/>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4" y="3"/>
              </a:cxn>
            </a:cxnLst>
            <a:rect l="0" t="0" r="r" b="b"/>
            <a:pathLst>
              <a:path w="4" h="4">
                <a:moveTo>
                  <a:pt x="4" y="3"/>
                </a:moveTo>
                <a:lnTo>
                  <a:pt x="4"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lnTo>
                  <a:pt x="1"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3"/>
                </a:lnTo>
                <a:lnTo>
                  <a:pt x="1" y="3"/>
                </a:lnTo>
                <a:lnTo>
                  <a:pt x="1" y="3"/>
                </a:lnTo>
                <a:lnTo>
                  <a:pt x="1" y="3"/>
                </a:lnTo>
                <a:lnTo>
                  <a:pt x="1" y="3"/>
                </a:lnTo>
                <a:lnTo>
                  <a:pt x="1" y="3"/>
                </a:lnTo>
                <a:lnTo>
                  <a:pt x="1" y="3"/>
                </a:lnTo>
                <a:lnTo>
                  <a:pt x="1" y="3"/>
                </a:lnTo>
                <a:lnTo>
                  <a:pt x="1" y="3"/>
                </a:lnTo>
                <a:lnTo>
                  <a:pt x="1" y="3"/>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3"/>
                </a:lnTo>
                <a:lnTo>
                  <a:pt x="3" y="3"/>
                </a:lnTo>
                <a:lnTo>
                  <a:pt x="4" y="3"/>
                </a:lnTo>
                <a:lnTo>
                  <a:pt x="4" y="3"/>
                </a:lnTo>
              </a:path>
            </a:pathLst>
          </a:custGeom>
          <a:noFill/>
          <a:ln w="0" cap="sq">
            <a:solidFill>
              <a:srgbClr val="000000"/>
            </a:solidFill>
            <a:prstDash val="solid"/>
            <a:miter lim="800000"/>
            <a:headEnd/>
            <a:tailEnd/>
          </a:ln>
        </xdr:spPr>
      </xdr:sp>
      <xdr:sp macro="" textlink="">
        <xdr:nvSpPr>
          <xdr:cNvPr id="1094" name="Freeform 70">
            <a:extLst>
              <a:ext uri="{FF2B5EF4-FFF2-40B4-BE49-F238E27FC236}">
                <a16:creationId xmlns:a16="http://schemas.microsoft.com/office/drawing/2014/main" id="{00000000-0008-0000-0000-000046040000}"/>
              </a:ext>
            </a:extLst>
          </xdr:cNvPr>
          <xdr:cNvSpPr>
            <a:spLocks/>
          </xdr:cNvSpPr>
        </xdr:nvSpPr>
        <xdr:spPr bwMode="auto">
          <a:xfrm>
            <a:off x="582" y="44"/>
            <a:ext cx="5" cy="5"/>
          </a:xfrm>
          <a:custGeom>
            <a:avLst/>
            <a:gdLst/>
            <a:ahLst/>
            <a:cxnLst>
              <a:cxn ang="0">
                <a:pos x="0" y="0"/>
              </a:cxn>
              <a:cxn ang="0">
                <a:pos x="3" y="0"/>
              </a:cxn>
              <a:cxn ang="0">
                <a:pos x="3" y="0"/>
              </a:cxn>
              <a:cxn ang="0">
                <a:pos x="3" y="0"/>
              </a:cxn>
              <a:cxn ang="0">
                <a:pos x="3" y="0"/>
              </a:cxn>
              <a:cxn ang="0">
                <a:pos x="3" y="0"/>
              </a:cxn>
              <a:cxn ang="0">
                <a:pos x="3" y="0"/>
              </a:cxn>
              <a:cxn ang="0">
                <a:pos x="3" y="0"/>
              </a:cxn>
              <a:cxn ang="0">
                <a:pos x="3" y="0"/>
              </a:cxn>
              <a:cxn ang="0">
                <a:pos x="4" y="0"/>
              </a:cxn>
              <a:cxn ang="0">
                <a:pos x="4" y="0"/>
              </a:cxn>
              <a:cxn ang="0">
                <a:pos x="4" y="0"/>
              </a:cxn>
              <a:cxn ang="0">
                <a:pos x="4" y="0"/>
              </a:cxn>
              <a:cxn ang="0">
                <a:pos x="4" y="0"/>
              </a:cxn>
              <a:cxn ang="0">
                <a:pos x="4" y="1"/>
              </a:cxn>
              <a:cxn ang="0">
                <a:pos x="4" y="1"/>
              </a:cxn>
              <a:cxn ang="0">
                <a:pos x="4" y="1"/>
              </a:cxn>
              <a:cxn ang="0">
                <a:pos x="4" y="1"/>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4" y="3"/>
              </a:cxn>
              <a:cxn ang="0">
                <a:pos x="4" y="3"/>
              </a:cxn>
              <a:cxn ang="0">
                <a:pos x="4" y="3"/>
              </a:cxn>
              <a:cxn ang="0">
                <a:pos x="4" y="3"/>
              </a:cxn>
              <a:cxn ang="0">
                <a:pos x="3" y="3"/>
              </a:cxn>
              <a:cxn ang="0">
                <a:pos x="3" y="3"/>
              </a:cxn>
              <a:cxn ang="0">
                <a:pos x="3" y="3"/>
              </a:cxn>
              <a:cxn ang="0">
                <a:pos x="3" y="3"/>
              </a:cxn>
              <a:cxn ang="0">
                <a:pos x="3" y="4"/>
              </a:cxn>
              <a:cxn ang="0">
                <a:pos x="3" y="4"/>
              </a:cxn>
              <a:cxn ang="0">
                <a:pos x="3" y="4"/>
              </a:cxn>
              <a:cxn ang="0">
                <a:pos x="1" y="4"/>
              </a:cxn>
              <a:cxn ang="0">
                <a:pos x="1" y="5"/>
              </a:cxn>
              <a:cxn ang="0">
                <a:pos x="0" y="5"/>
              </a:cxn>
              <a:cxn ang="0">
                <a:pos x="0" y="0"/>
              </a:cxn>
            </a:cxnLst>
            <a:rect l="0" t="0" r="r" b="b"/>
            <a:pathLst>
              <a:path w="5" h="5">
                <a:moveTo>
                  <a:pt x="0" y="0"/>
                </a:move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4" y="3"/>
                </a:lnTo>
                <a:lnTo>
                  <a:pt x="4" y="3"/>
                </a:lnTo>
                <a:lnTo>
                  <a:pt x="4" y="3"/>
                </a:lnTo>
                <a:lnTo>
                  <a:pt x="4" y="3"/>
                </a:lnTo>
                <a:lnTo>
                  <a:pt x="4" y="3"/>
                </a:lnTo>
                <a:lnTo>
                  <a:pt x="4" y="3"/>
                </a:lnTo>
                <a:lnTo>
                  <a:pt x="4" y="3"/>
                </a:lnTo>
                <a:lnTo>
                  <a:pt x="4" y="3"/>
                </a:lnTo>
                <a:lnTo>
                  <a:pt x="3" y="3"/>
                </a:lnTo>
                <a:lnTo>
                  <a:pt x="3" y="3"/>
                </a:lnTo>
                <a:lnTo>
                  <a:pt x="3" y="3"/>
                </a:lnTo>
                <a:lnTo>
                  <a:pt x="3" y="3"/>
                </a:lnTo>
                <a:lnTo>
                  <a:pt x="3" y="4"/>
                </a:lnTo>
                <a:lnTo>
                  <a:pt x="3" y="4"/>
                </a:lnTo>
                <a:lnTo>
                  <a:pt x="3" y="4"/>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1095" name="Freeform 71">
            <a:extLst>
              <a:ext uri="{FF2B5EF4-FFF2-40B4-BE49-F238E27FC236}">
                <a16:creationId xmlns:a16="http://schemas.microsoft.com/office/drawing/2014/main" id="{00000000-0008-0000-0000-000047040000}"/>
              </a:ext>
            </a:extLst>
          </xdr:cNvPr>
          <xdr:cNvSpPr>
            <a:spLocks/>
          </xdr:cNvSpPr>
        </xdr:nvSpPr>
        <xdr:spPr bwMode="auto">
          <a:xfrm>
            <a:off x="583" y="45"/>
            <a:ext cx="2" cy="2"/>
          </a:xfrm>
          <a:custGeom>
            <a:avLst/>
            <a:gdLst/>
            <a:ahLst/>
            <a:cxnLst>
              <a:cxn ang="0">
                <a:pos x="0" y="2"/>
              </a:cxn>
              <a:cxn ang="0">
                <a:pos x="1" y="2"/>
              </a:cxn>
              <a:cxn ang="0">
                <a:pos x="1"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1" y="0"/>
              </a:cxn>
              <a:cxn ang="0">
                <a:pos x="0" y="0"/>
              </a:cxn>
              <a:cxn ang="0">
                <a:pos x="0" y="2"/>
              </a:cxn>
            </a:cxnLst>
            <a:rect l="0" t="0" r="r" b="b"/>
            <a:pathLst>
              <a:path w="2" h="2">
                <a:moveTo>
                  <a:pt x="0" y="2"/>
                </a:moveTo>
                <a:lnTo>
                  <a:pt x="1" y="2"/>
                </a:lnTo>
                <a:lnTo>
                  <a:pt x="1"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0" y="0"/>
                </a:lnTo>
                <a:lnTo>
                  <a:pt x="0" y="2"/>
                </a:lnTo>
              </a:path>
            </a:pathLst>
          </a:custGeom>
          <a:noFill/>
          <a:ln w="0" cap="sq">
            <a:solidFill>
              <a:srgbClr val="000000"/>
            </a:solidFill>
            <a:prstDash val="solid"/>
            <a:miter lim="800000"/>
            <a:headEnd/>
            <a:tailEnd/>
          </a:ln>
        </xdr:spPr>
      </xdr:sp>
      <xdr:sp macro="" textlink="">
        <xdr:nvSpPr>
          <xdr:cNvPr id="1096" name="Freeform 72">
            <a:extLst>
              <a:ext uri="{FF2B5EF4-FFF2-40B4-BE49-F238E27FC236}">
                <a16:creationId xmlns:a16="http://schemas.microsoft.com/office/drawing/2014/main" id="{00000000-0008-0000-0000-000048040000}"/>
              </a:ext>
            </a:extLst>
          </xdr:cNvPr>
          <xdr:cNvSpPr>
            <a:spLocks/>
          </xdr:cNvSpPr>
        </xdr:nvSpPr>
        <xdr:spPr bwMode="auto">
          <a:xfrm>
            <a:off x="588" y="44"/>
            <a:ext cx="5" cy="5"/>
          </a:xfrm>
          <a:custGeom>
            <a:avLst/>
            <a:gdLst/>
            <a:ahLst/>
            <a:cxnLst>
              <a:cxn ang="0">
                <a:pos x="3" y="0"/>
              </a:cxn>
              <a:cxn ang="0">
                <a:pos x="4" y="0"/>
              </a:cxn>
              <a:cxn ang="0">
                <a:pos x="4" y="0"/>
              </a:cxn>
              <a:cxn ang="0">
                <a:pos x="4"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3" y="0"/>
                </a:lnTo>
                <a:lnTo>
                  <a:pt x="3" y="0"/>
                </a:lnTo>
                <a:lnTo>
                  <a:pt x="4" y="0"/>
                </a:lnTo>
                <a:lnTo>
                  <a:pt x="4" y="0"/>
                </a:lnTo>
                <a:lnTo>
                  <a:pt x="4" y="0"/>
                </a:lnTo>
                <a:lnTo>
                  <a:pt x="4" y="0"/>
                </a:lnTo>
                <a:lnTo>
                  <a:pt x="4"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4" y="3"/>
                </a:lnTo>
                <a:lnTo>
                  <a:pt x="4" y="3"/>
                </a:lnTo>
                <a:lnTo>
                  <a:pt x="4" y="3"/>
                </a:lnTo>
                <a:lnTo>
                  <a:pt x="4" y="3"/>
                </a:lnTo>
                <a:lnTo>
                  <a:pt x="4" y="3"/>
                </a:lnTo>
                <a:lnTo>
                  <a:pt x="4" y="3"/>
                </a:lnTo>
                <a:lnTo>
                  <a:pt x="4"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3"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1097" name="Freeform 73">
            <a:extLst>
              <a:ext uri="{FF2B5EF4-FFF2-40B4-BE49-F238E27FC236}">
                <a16:creationId xmlns:a16="http://schemas.microsoft.com/office/drawing/2014/main" id="{00000000-0008-0000-0000-000049040000}"/>
              </a:ext>
            </a:extLst>
          </xdr:cNvPr>
          <xdr:cNvSpPr>
            <a:spLocks/>
          </xdr:cNvSpPr>
        </xdr:nvSpPr>
        <xdr:spPr bwMode="auto">
          <a:xfrm>
            <a:off x="589" y="45"/>
            <a:ext cx="3" cy="1"/>
          </a:xfrm>
          <a:custGeom>
            <a:avLst/>
            <a:gdLst/>
            <a:ahLst/>
            <a:cxnLst>
              <a:cxn ang="0">
                <a:pos x="0" y="1"/>
              </a:cxn>
              <a:cxn ang="0">
                <a:pos x="2"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2"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2"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1098" name="Freeform 74">
            <a:extLst>
              <a:ext uri="{FF2B5EF4-FFF2-40B4-BE49-F238E27FC236}">
                <a16:creationId xmlns:a16="http://schemas.microsoft.com/office/drawing/2014/main" id="{00000000-0008-0000-0000-00004A040000}"/>
              </a:ext>
            </a:extLst>
          </xdr:cNvPr>
          <xdr:cNvSpPr>
            <a:spLocks/>
          </xdr:cNvSpPr>
        </xdr:nvSpPr>
        <xdr:spPr bwMode="auto">
          <a:xfrm>
            <a:off x="594" y="44"/>
            <a:ext cx="6" cy="6"/>
          </a:xfrm>
          <a:custGeom>
            <a:avLst/>
            <a:gdLst/>
            <a:ahLst/>
            <a:cxnLst>
              <a:cxn ang="0">
                <a:pos x="5" y="5"/>
              </a:cxn>
              <a:cxn ang="0">
                <a:pos x="4" y="5"/>
              </a:cxn>
              <a:cxn ang="0">
                <a:pos x="4" y="6"/>
              </a:cxn>
              <a:cxn ang="0">
                <a:pos x="4" y="6"/>
              </a:cxn>
              <a:cxn ang="0">
                <a:pos x="3" y="6"/>
              </a:cxn>
              <a:cxn ang="0">
                <a:pos x="3" y="6"/>
              </a:cxn>
              <a:cxn ang="0">
                <a:pos x="2" y="6"/>
              </a:cxn>
              <a:cxn ang="0">
                <a:pos x="2" y="5"/>
              </a:cxn>
              <a:cxn ang="0">
                <a:pos x="1" y="5"/>
              </a:cxn>
              <a:cxn ang="0">
                <a:pos x="1" y="5"/>
              </a:cxn>
              <a:cxn ang="0">
                <a:pos x="1" y="5"/>
              </a:cxn>
              <a:cxn ang="0">
                <a:pos x="0" y="4"/>
              </a:cxn>
              <a:cxn ang="0">
                <a:pos x="0" y="4"/>
              </a:cxn>
              <a:cxn ang="0">
                <a:pos x="0" y="4"/>
              </a:cxn>
              <a:cxn ang="0">
                <a:pos x="0" y="3"/>
              </a:cxn>
              <a:cxn ang="0">
                <a:pos x="0" y="3"/>
              </a:cxn>
              <a:cxn ang="0">
                <a:pos x="0" y="2"/>
              </a:cxn>
              <a:cxn ang="0">
                <a:pos x="0" y="2"/>
              </a:cxn>
              <a:cxn ang="0">
                <a:pos x="0" y="2"/>
              </a:cxn>
              <a:cxn ang="0">
                <a:pos x="0" y="1"/>
              </a:cxn>
              <a:cxn ang="0">
                <a:pos x="1" y="1"/>
              </a:cxn>
              <a:cxn ang="0">
                <a:pos x="1" y="1"/>
              </a:cxn>
              <a:cxn ang="0">
                <a:pos x="1" y="0"/>
              </a:cxn>
              <a:cxn ang="0">
                <a:pos x="2" y="0"/>
              </a:cxn>
              <a:cxn ang="0">
                <a:pos x="2" y="0"/>
              </a:cxn>
              <a:cxn ang="0">
                <a:pos x="2" y="0"/>
              </a:cxn>
              <a:cxn ang="0">
                <a:pos x="3" y="0"/>
              </a:cxn>
              <a:cxn ang="0">
                <a:pos x="3" y="0"/>
              </a:cxn>
              <a:cxn ang="0">
                <a:pos x="4" y="0"/>
              </a:cxn>
              <a:cxn ang="0">
                <a:pos x="4" y="0"/>
              </a:cxn>
              <a:cxn ang="0">
                <a:pos x="4" y="0"/>
              </a:cxn>
              <a:cxn ang="0">
                <a:pos x="5" y="0"/>
              </a:cxn>
              <a:cxn ang="0">
                <a:pos x="6" y="1"/>
              </a:cxn>
              <a:cxn ang="0">
                <a:pos x="6" y="1"/>
              </a:cxn>
              <a:cxn ang="0">
                <a:pos x="6" y="1"/>
              </a:cxn>
              <a:cxn ang="0">
                <a:pos x="6" y="2"/>
              </a:cxn>
              <a:cxn ang="0">
                <a:pos x="6" y="2"/>
              </a:cxn>
              <a:cxn ang="0">
                <a:pos x="6" y="3"/>
              </a:cxn>
              <a:cxn ang="0">
                <a:pos x="6" y="3"/>
              </a:cxn>
              <a:cxn ang="0">
                <a:pos x="6" y="3"/>
              </a:cxn>
              <a:cxn ang="0">
                <a:pos x="6" y="4"/>
              </a:cxn>
              <a:cxn ang="0">
                <a:pos x="6" y="4"/>
              </a:cxn>
              <a:cxn ang="0">
                <a:pos x="6" y="4"/>
              </a:cxn>
              <a:cxn ang="0">
                <a:pos x="6" y="5"/>
              </a:cxn>
            </a:cxnLst>
            <a:rect l="0" t="0" r="r" b="b"/>
            <a:pathLst>
              <a:path w="6" h="6">
                <a:moveTo>
                  <a:pt x="5" y="5"/>
                </a:moveTo>
                <a:lnTo>
                  <a:pt x="5" y="5"/>
                </a:lnTo>
                <a:lnTo>
                  <a:pt x="5" y="5"/>
                </a:lnTo>
                <a:lnTo>
                  <a:pt x="5" y="5"/>
                </a:lnTo>
                <a:lnTo>
                  <a:pt x="5" y="5"/>
                </a:lnTo>
                <a:lnTo>
                  <a:pt x="4" y="5"/>
                </a:lnTo>
                <a:lnTo>
                  <a:pt x="4" y="5"/>
                </a:lnTo>
                <a:lnTo>
                  <a:pt x="4" y="5"/>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6"/>
                </a:lnTo>
                <a:lnTo>
                  <a:pt x="2" y="5"/>
                </a:lnTo>
                <a:lnTo>
                  <a:pt x="2" y="5"/>
                </a:lnTo>
                <a:lnTo>
                  <a:pt x="2" y="5"/>
                </a:lnTo>
                <a:lnTo>
                  <a:pt x="2" y="5"/>
                </a:lnTo>
                <a:lnTo>
                  <a:pt x="1" y="5"/>
                </a:lnTo>
                <a:lnTo>
                  <a:pt x="1" y="5"/>
                </a:lnTo>
                <a:lnTo>
                  <a:pt x="1" y="5"/>
                </a:lnTo>
                <a:lnTo>
                  <a:pt x="1" y="5"/>
                </a:lnTo>
                <a:lnTo>
                  <a:pt x="1" y="5"/>
                </a:lnTo>
                <a:lnTo>
                  <a:pt x="1" y="5"/>
                </a:lnTo>
                <a:lnTo>
                  <a:pt x="1" y="5"/>
                </a:lnTo>
                <a:lnTo>
                  <a:pt x="1"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1" y="1"/>
                </a:lnTo>
                <a:lnTo>
                  <a:pt x="1" y="1"/>
                </a:lnTo>
                <a:lnTo>
                  <a:pt x="1" y="1"/>
                </a:lnTo>
                <a:lnTo>
                  <a:pt x="1" y="1"/>
                </a:lnTo>
                <a:lnTo>
                  <a:pt x="1" y="1"/>
                </a:lnTo>
                <a:lnTo>
                  <a:pt x="1" y="1"/>
                </a:lnTo>
                <a:lnTo>
                  <a:pt x="1" y="1"/>
                </a:lnTo>
                <a:lnTo>
                  <a:pt x="1" y="0"/>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4" y="0"/>
                </a:lnTo>
                <a:lnTo>
                  <a:pt x="5" y="0"/>
                </a:lnTo>
                <a:lnTo>
                  <a:pt x="5" y="0"/>
                </a:lnTo>
                <a:lnTo>
                  <a:pt x="5" y="0"/>
                </a:lnTo>
                <a:lnTo>
                  <a:pt x="5" y="1"/>
                </a:lnTo>
                <a:lnTo>
                  <a:pt x="5"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5" y="5"/>
                </a:lnTo>
                <a:lnTo>
                  <a:pt x="5" y="5"/>
                </a:lnTo>
              </a:path>
            </a:pathLst>
          </a:custGeom>
          <a:noFill/>
          <a:ln w="0" cap="sq">
            <a:solidFill>
              <a:srgbClr val="000000"/>
            </a:solidFill>
            <a:prstDash val="solid"/>
            <a:miter lim="800000"/>
            <a:headEnd/>
            <a:tailEnd/>
          </a:ln>
        </xdr:spPr>
      </xdr:sp>
      <xdr:sp macro="" textlink="">
        <xdr:nvSpPr>
          <xdr:cNvPr id="1099" name="Freeform 75">
            <a:extLst>
              <a:ext uri="{FF2B5EF4-FFF2-40B4-BE49-F238E27FC236}">
                <a16:creationId xmlns:a16="http://schemas.microsoft.com/office/drawing/2014/main" id="{00000000-0008-0000-0000-00004B040000}"/>
              </a:ext>
            </a:extLst>
          </xdr:cNvPr>
          <xdr:cNvSpPr>
            <a:spLocks/>
          </xdr:cNvSpPr>
        </xdr:nvSpPr>
        <xdr:spPr bwMode="auto">
          <a:xfrm>
            <a:off x="595" y="45"/>
            <a:ext cx="4" cy="4"/>
          </a:xfrm>
          <a:custGeom>
            <a:avLst/>
            <a:gdLst/>
            <a:ahLst/>
            <a:cxnLst>
              <a:cxn ang="0">
                <a:pos x="3"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2" y="0"/>
              </a:cxn>
              <a:cxn ang="0">
                <a:pos x="2" y="0"/>
              </a:cxn>
              <a:cxn ang="0">
                <a:pos x="2" y="0"/>
              </a:cxn>
              <a:cxn ang="0">
                <a:pos x="2" y="0"/>
              </a:cxn>
              <a:cxn ang="0">
                <a:pos x="1" y="0"/>
              </a:cxn>
              <a:cxn ang="0">
                <a:pos x="1" y="0"/>
              </a:cxn>
              <a:cxn ang="0">
                <a:pos x="1" y="0"/>
              </a:cxn>
              <a:cxn ang="0">
                <a:pos x="1" y="1"/>
              </a:cxn>
              <a:cxn ang="0">
                <a:pos x="0" y="1"/>
              </a:cxn>
              <a:cxn ang="0">
                <a:pos x="0" y="1"/>
              </a:cxn>
              <a:cxn ang="0">
                <a:pos x="0" y="1"/>
              </a:cxn>
              <a:cxn ang="0">
                <a:pos x="0" y="1"/>
              </a:cxn>
              <a:cxn ang="0">
                <a:pos x="0" y="2"/>
              </a:cxn>
              <a:cxn ang="0">
                <a:pos x="0" y="2"/>
              </a:cxn>
              <a:cxn ang="0">
                <a:pos x="0" y="2"/>
              </a:cxn>
              <a:cxn ang="0">
                <a:pos x="0" y="2"/>
              </a:cxn>
              <a:cxn ang="0">
                <a:pos x="0" y="2"/>
              </a:cxn>
              <a:cxn ang="0">
                <a:pos x="0"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3" y="3"/>
              </a:cxn>
            </a:cxnLst>
            <a:rect l="0" t="0" r="r" b="b"/>
            <a:pathLst>
              <a:path w="4" h="4">
                <a:moveTo>
                  <a:pt x="3" y="3"/>
                </a:moveTo>
                <a:lnTo>
                  <a:pt x="3"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1"/>
                </a:lnTo>
                <a:lnTo>
                  <a:pt x="1"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1" y="3"/>
                </a:lnTo>
                <a:lnTo>
                  <a:pt x="1" y="3"/>
                </a:lnTo>
                <a:lnTo>
                  <a:pt x="1" y="3"/>
                </a:lnTo>
                <a:lnTo>
                  <a:pt x="1" y="3"/>
                </a:lnTo>
                <a:lnTo>
                  <a:pt x="1" y="3"/>
                </a:lnTo>
                <a:lnTo>
                  <a:pt x="1" y="3"/>
                </a:lnTo>
                <a:lnTo>
                  <a:pt x="1" y="3"/>
                </a:lnTo>
                <a:lnTo>
                  <a:pt x="1"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3"/>
                </a:lnTo>
                <a:lnTo>
                  <a:pt x="3" y="3"/>
                </a:lnTo>
                <a:lnTo>
                  <a:pt x="3" y="3"/>
                </a:lnTo>
                <a:lnTo>
                  <a:pt x="3" y="3"/>
                </a:lnTo>
              </a:path>
            </a:pathLst>
          </a:custGeom>
          <a:noFill/>
          <a:ln w="0" cap="sq">
            <a:solidFill>
              <a:srgbClr val="000000"/>
            </a:solidFill>
            <a:prstDash val="solid"/>
            <a:miter lim="800000"/>
            <a:headEnd/>
            <a:tailEnd/>
          </a:ln>
        </xdr:spPr>
      </xdr:sp>
      <xdr:sp macro="" textlink="">
        <xdr:nvSpPr>
          <xdr:cNvPr id="1100" name="Freeform 76">
            <a:extLst>
              <a:ext uri="{FF2B5EF4-FFF2-40B4-BE49-F238E27FC236}">
                <a16:creationId xmlns:a16="http://schemas.microsoft.com/office/drawing/2014/main" id="{00000000-0008-0000-0000-00004C040000}"/>
              </a:ext>
            </a:extLst>
          </xdr:cNvPr>
          <xdr:cNvSpPr>
            <a:spLocks/>
          </xdr:cNvSpPr>
        </xdr:nvSpPr>
        <xdr:spPr bwMode="auto">
          <a:xfrm>
            <a:off x="601" y="44"/>
            <a:ext cx="4" cy="6"/>
          </a:xfrm>
          <a:custGeom>
            <a:avLst/>
            <a:gdLst/>
            <a:ahLst/>
            <a:cxnLst>
              <a:cxn ang="0">
                <a:pos x="4" y="4"/>
              </a:cxn>
              <a:cxn ang="0">
                <a:pos x="4" y="4"/>
              </a:cxn>
              <a:cxn ang="0">
                <a:pos x="4" y="5"/>
              </a:cxn>
              <a:cxn ang="0">
                <a:pos x="4" y="5"/>
              </a:cxn>
              <a:cxn ang="0">
                <a:pos x="4" y="5"/>
              </a:cxn>
              <a:cxn ang="0">
                <a:pos x="4" y="5"/>
              </a:cxn>
              <a:cxn ang="0">
                <a:pos x="4" y="5"/>
              </a:cxn>
              <a:cxn ang="0">
                <a:pos x="3" y="5"/>
              </a:cxn>
              <a:cxn ang="0">
                <a:pos x="3" y="6"/>
              </a:cxn>
              <a:cxn ang="0">
                <a:pos x="3" y="6"/>
              </a:cxn>
              <a:cxn ang="0">
                <a:pos x="2" y="6"/>
              </a:cxn>
              <a:cxn ang="0">
                <a:pos x="2" y="6"/>
              </a:cxn>
              <a:cxn ang="0">
                <a:pos x="2" y="6"/>
              </a:cxn>
              <a:cxn ang="0">
                <a:pos x="1" y="6"/>
              </a:cxn>
              <a:cxn ang="0">
                <a:pos x="1" y="6"/>
              </a:cxn>
              <a:cxn ang="0">
                <a:pos x="1" y="5"/>
              </a:cxn>
              <a:cxn ang="0">
                <a:pos x="1" y="5"/>
              </a:cxn>
              <a:cxn ang="0">
                <a:pos x="0" y="5"/>
              </a:cxn>
              <a:cxn ang="0">
                <a:pos x="0" y="5"/>
              </a:cxn>
              <a:cxn ang="0">
                <a:pos x="0" y="4"/>
              </a:cxn>
              <a:cxn ang="0">
                <a:pos x="0" y="4"/>
              </a:cxn>
              <a:cxn ang="0">
                <a:pos x="1" y="3"/>
              </a:cxn>
              <a:cxn ang="0">
                <a:pos x="1" y="4"/>
              </a:cxn>
              <a:cxn ang="0">
                <a:pos x="1" y="4"/>
              </a:cxn>
              <a:cxn ang="0">
                <a:pos x="1" y="4"/>
              </a:cxn>
              <a:cxn ang="0">
                <a:pos x="2" y="5"/>
              </a:cxn>
              <a:cxn ang="0">
                <a:pos x="2" y="5"/>
              </a:cxn>
              <a:cxn ang="0">
                <a:pos x="2" y="5"/>
              </a:cxn>
              <a:cxn ang="0">
                <a:pos x="2" y="5"/>
              </a:cxn>
              <a:cxn ang="0">
                <a:pos x="3" y="5"/>
              </a:cxn>
              <a:cxn ang="0">
                <a:pos x="3" y="4"/>
              </a:cxn>
              <a:cxn ang="0">
                <a:pos x="3" y="4"/>
              </a:cxn>
              <a:cxn ang="0">
                <a:pos x="3" y="0"/>
              </a:cxn>
            </a:cxnLst>
            <a:rect l="0" t="0" r="r" b="b"/>
            <a:pathLst>
              <a:path w="4" h="6">
                <a:moveTo>
                  <a:pt x="4" y="0"/>
                </a:moveTo>
                <a:lnTo>
                  <a:pt x="4" y="4"/>
                </a:lnTo>
                <a:lnTo>
                  <a:pt x="4" y="4"/>
                </a:lnTo>
                <a:lnTo>
                  <a:pt x="4" y="4"/>
                </a:lnTo>
                <a:lnTo>
                  <a:pt x="4" y="4"/>
                </a:lnTo>
                <a:lnTo>
                  <a:pt x="4" y="5"/>
                </a:lnTo>
                <a:lnTo>
                  <a:pt x="4" y="5"/>
                </a:lnTo>
                <a:lnTo>
                  <a:pt x="4" y="5"/>
                </a:lnTo>
                <a:lnTo>
                  <a:pt x="4" y="5"/>
                </a:lnTo>
                <a:lnTo>
                  <a:pt x="4" y="5"/>
                </a:lnTo>
                <a:lnTo>
                  <a:pt x="4" y="5"/>
                </a:lnTo>
                <a:lnTo>
                  <a:pt x="4" y="5"/>
                </a:lnTo>
                <a:lnTo>
                  <a:pt x="4" y="5"/>
                </a:lnTo>
                <a:lnTo>
                  <a:pt x="4" y="5"/>
                </a:lnTo>
                <a:lnTo>
                  <a:pt x="3" y="5"/>
                </a:lnTo>
                <a:lnTo>
                  <a:pt x="3" y="5"/>
                </a:lnTo>
                <a:lnTo>
                  <a:pt x="3" y="6"/>
                </a:lnTo>
                <a:lnTo>
                  <a:pt x="3" y="6"/>
                </a:lnTo>
                <a:lnTo>
                  <a:pt x="3" y="6"/>
                </a:lnTo>
                <a:lnTo>
                  <a:pt x="3" y="6"/>
                </a:lnTo>
                <a:lnTo>
                  <a:pt x="2" y="6"/>
                </a:lnTo>
                <a:lnTo>
                  <a:pt x="2" y="6"/>
                </a:lnTo>
                <a:lnTo>
                  <a:pt x="2" y="6"/>
                </a:lnTo>
                <a:lnTo>
                  <a:pt x="2" y="6"/>
                </a:lnTo>
                <a:lnTo>
                  <a:pt x="2" y="6"/>
                </a:lnTo>
                <a:lnTo>
                  <a:pt x="2" y="6"/>
                </a:lnTo>
                <a:lnTo>
                  <a:pt x="1" y="6"/>
                </a:lnTo>
                <a:lnTo>
                  <a:pt x="1" y="6"/>
                </a:lnTo>
                <a:lnTo>
                  <a:pt x="1" y="6"/>
                </a:lnTo>
                <a:lnTo>
                  <a:pt x="1" y="6"/>
                </a:lnTo>
                <a:lnTo>
                  <a:pt x="1" y="5"/>
                </a:lnTo>
                <a:lnTo>
                  <a:pt x="1" y="5"/>
                </a:lnTo>
                <a:lnTo>
                  <a:pt x="1" y="5"/>
                </a:lnTo>
                <a:lnTo>
                  <a:pt x="1" y="5"/>
                </a:lnTo>
                <a:lnTo>
                  <a:pt x="0" y="5"/>
                </a:lnTo>
                <a:lnTo>
                  <a:pt x="0" y="5"/>
                </a:lnTo>
                <a:lnTo>
                  <a:pt x="0" y="5"/>
                </a:lnTo>
                <a:lnTo>
                  <a:pt x="0" y="5"/>
                </a:lnTo>
                <a:lnTo>
                  <a:pt x="0" y="5"/>
                </a:lnTo>
                <a:lnTo>
                  <a:pt x="0" y="4"/>
                </a:lnTo>
                <a:lnTo>
                  <a:pt x="0" y="4"/>
                </a:lnTo>
                <a:lnTo>
                  <a:pt x="0" y="4"/>
                </a:lnTo>
                <a:lnTo>
                  <a:pt x="0" y="3"/>
                </a:lnTo>
                <a:lnTo>
                  <a:pt x="1" y="3"/>
                </a:lnTo>
                <a:lnTo>
                  <a:pt x="1" y="4"/>
                </a:lnTo>
                <a:lnTo>
                  <a:pt x="1" y="4"/>
                </a:lnTo>
                <a:lnTo>
                  <a:pt x="1" y="4"/>
                </a:lnTo>
                <a:lnTo>
                  <a:pt x="1" y="4"/>
                </a:lnTo>
                <a:lnTo>
                  <a:pt x="1" y="4"/>
                </a:lnTo>
                <a:lnTo>
                  <a:pt x="1" y="4"/>
                </a:lnTo>
                <a:lnTo>
                  <a:pt x="1" y="4"/>
                </a:lnTo>
                <a:lnTo>
                  <a:pt x="2" y="5"/>
                </a:lnTo>
                <a:lnTo>
                  <a:pt x="2" y="5"/>
                </a:lnTo>
                <a:lnTo>
                  <a:pt x="2" y="5"/>
                </a:lnTo>
                <a:lnTo>
                  <a:pt x="2" y="5"/>
                </a:lnTo>
                <a:lnTo>
                  <a:pt x="2" y="5"/>
                </a:lnTo>
                <a:lnTo>
                  <a:pt x="2" y="5"/>
                </a:lnTo>
                <a:lnTo>
                  <a:pt x="2" y="5"/>
                </a:lnTo>
                <a:lnTo>
                  <a:pt x="3" y="5"/>
                </a:lnTo>
                <a:lnTo>
                  <a:pt x="3" y="5"/>
                </a:lnTo>
                <a:lnTo>
                  <a:pt x="3" y="5"/>
                </a:lnTo>
                <a:lnTo>
                  <a:pt x="3" y="4"/>
                </a:lnTo>
                <a:lnTo>
                  <a:pt x="3" y="4"/>
                </a:lnTo>
                <a:lnTo>
                  <a:pt x="3" y="4"/>
                </a:lnTo>
                <a:lnTo>
                  <a:pt x="3" y="4"/>
                </a:lnTo>
                <a:lnTo>
                  <a:pt x="3" y="0"/>
                </a:lnTo>
                <a:lnTo>
                  <a:pt x="4" y="0"/>
                </a:lnTo>
              </a:path>
            </a:pathLst>
          </a:custGeom>
          <a:noFill/>
          <a:ln w="0" cap="sq">
            <a:solidFill>
              <a:srgbClr val="000000"/>
            </a:solidFill>
            <a:prstDash val="solid"/>
            <a:miter lim="800000"/>
            <a:headEnd/>
            <a:tailEnd/>
          </a:ln>
        </xdr:spPr>
      </xdr:sp>
      <xdr:sp macro="" textlink="">
        <xdr:nvSpPr>
          <xdr:cNvPr id="1101" name="Freeform 77">
            <a:extLst>
              <a:ext uri="{FF2B5EF4-FFF2-40B4-BE49-F238E27FC236}">
                <a16:creationId xmlns:a16="http://schemas.microsoft.com/office/drawing/2014/main" id="{00000000-0008-0000-0000-00004D040000}"/>
              </a:ext>
            </a:extLst>
          </xdr:cNvPr>
          <xdr:cNvSpPr>
            <a:spLocks/>
          </xdr:cNvSpPr>
        </xdr:nvSpPr>
        <xdr:spPr bwMode="auto">
          <a:xfrm>
            <a:off x="607" y="44"/>
            <a:ext cx="5" cy="5"/>
          </a:xfrm>
          <a:custGeom>
            <a:avLst/>
            <a:gdLst/>
            <a:ahLst/>
            <a:cxnLst>
              <a:cxn ang="0">
                <a:pos x="4" y="0"/>
              </a:cxn>
              <a:cxn ang="0">
                <a:pos x="4" y="1"/>
              </a:cxn>
              <a:cxn ang="0">
                <a:pos x="1" y="1"/>
              </a:cxn>
              <a:cxn ang="0">
                <a:pos x="1" y="2"/>
              </a:cxn>
              <a:cxn ang="0">
                <a:pos x="4" y="2"/>
              </a:cxn>
              <a:cxn ang="0">
                <a:pos x="4" y="3"/>
              </a:cxn>
              <a:cxn ang="0">
                <a:pos x="1" y="3"/>
              </a:cxn>
              <a:cxn ang="0">
                <a:pos x="1" y="5"/>
              </a:cxn>
              <a:cxn ang="0">
                <a:pos x="5" y="5"/>
              </a:cxn>
              <a:cxn ang="0">
                <a:pos x="5" y="5"/>
              </a:cxn>
              <a:cxn ang="0">
                <a:pos x="0" y="5"/>
              </a:cxn>
              <a:cxn ang="0">
                <a:pos x="0" y="0"/>
              </a:cxn>
              <a:cxn ang="0">
                <a:pos x="4" y="0"/>
              </a:cxn>
            </a:cxnLst>
            <a:rect l="0" t="0" r="r" b="b"/>
            <a:pathLst>
              <a:path w="5" h="5">
                <a:moveTo>
                  <a:pt x="4" y="0"/>
                </a:moveTo>
                <a:lnTo>
                  <a:pt x="4" y="1"/>
                </a:lnTo>
                <a:lnTo>
                  <a:pt x="1" y="1"/>
                </a:lnTo>
                <a:lnTo>
                  <a:pt x="1" y="2"/>
                </a:lnTo>
                <a:lnTo>
                  <a:pt x="4" y="2"/>
                </a:lnTo>
                <a:lnTo>
                  <a:pt x="4" y="3"/>
                </a:lnTo>
                <a:lnTo>
                  <a:pt x="1" y="3"/>
                </a:lnTo>
                <a:lnTo>
                  <a:pt x="1" y="5"/>
                </a:lnTo>
                <a:lnTo>
                  <a:pt x="5" y="5"/>
                </a:lnTo>
                <a:lnTo>
                  <a:pt x="5" y="5"/>
                </a:lnTo>
                <a:lnTo>
                  <a:pt x="0" y="5"/>
                </a:lnTo>
                <a:lnTo>
                  <a:pt x="0" y="0"/>
                </a:lnTo>
                <a:lnTo>
                  <a:pt x="4" y="0"/>
                </a:lnTo>
              </a:path>
            </a:pathLst>
          </a:custGeom>
          <a:noFill/>
          <a:ln w="0" cap="sq">
            <a:solidFill>
              <a:srgbClr val="000000"/>
            </a:solidFill>
            <a:prstDash val="solid"/>
            <a:miter lim="800000"/>
            <a:headEnd/>
            <a:tailEnd/>
          </a:ln>
        </xdr:spPr>
      </xdr:sp>
      <xdr:sp macro="" textlink="">
        <xdr:nvSpPr>
          <xdr:cNvPr id="1102" name="Freeform 78">
            <a:extLst>
              <a:ext uri="{FF2B5EF4-FFF2-40B4-BE49-F238E27FC236}">
                <a16:creationId xmlns:a16="http://schemas.microsoft.com/office/drawing/2014/main" id="{00000000-0008-0000-0000-00004E040000}"/>
              </a:ext>
            </a:extLst>
          </xdr:cNvPr>
          <xdr:cNvSpPr>
            <a:spLocks/>
          </xdr:cNvSpPr>
        </xdr:nvSpPr>
        <xdr:spPr bwMode="auto">
          <a:xfrm>
            <a:off x="613" y="44"/>
            <a:ext cx="5" cy="5"/>
          </a:xfrm>
          <a:custGeom>
            <a:avLst/>
            <a:gdLst/>
            <a:ahLst/>
            <a:cxnLst>
              <a:cxn ang="0">
                <a:pos x="0" y="0"/>
              </a:cxn>
              <a:cxn ang="0">
                <a:pos x="1" y="0"/>
              </a:cxn>
              <a:cxn ang="0">
                <a:pos x="1" y="2"/>
              </a:cxn>
              <a:cxn ang="0">
                <a:pos x="4" y="0"/>
              </a:cxn>
              <a:cxn ang="0">
                <a:pos x="5" y="0"/>
              </a:cxn>
              <a:cxn ang="0">
                <a:pos x="3" y="2"/>
              </a:cxn>
              <a:cxn ang="0">
                <a:pos x="5" y="5"/>
              </a:cxn>
              <a:cxn ang="0">
                <a:pos x="4" y="5"/>
              </a:cxn>
              <a:cxn ang="0">
                <a:pos x="2" y="3"/>
              </a:cxn>
              <a:cxn ang="0">
                <a:pos x="1" y="4"/>
              </a:cxn>
              <a:cxn ang="0">
                <a:pos x="1" y="5"/>
              </a:cxn>
              <a:cxn ang="0">
                <a:pos x="0" y="5"/>
              </a:cxn>
              <a:cxn ang="0">
                <a:pos x="0" y="0"/>
              </a:cxn>
            </a:cxnLst>
            <a:rect l="0" t="0" r="r" b="b"/>
            <a:pathLst>
              <a:path w="5" h="5">
                <a:moveTo>
                  <a:pt x="0" y="0"/>
                </a:moveTo>
                <a:lnTo>
                  <a:pt x="1" y="0"/>
                </a:lnTo>
                <a:lnTo>
                  <a:pt x="1" y="2"/>
                </a:lnTo>
                <a:lnTo>
                  <a:pt x="4" y="0"/>
                </a:lnTo>
                <a:lnTo>
                  <a:pt x="5" y="0"/>
                </a:lnTo>
                <a:lnTo>
                  <a:pt x="3" y="2"/>
                </a:lnTo>
                <a:lnTo>
                  <a:pt x="5" y="5"/>
                </a:lnTo>
                <a:lnTo>
                  <a:pt x="4" y="5"/>
                </a:lnTo>
                <a:lnTo>
                  <a:pt x="2" y="3"/>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1103" name="Freeform 79">
            <a:extLst>
              <a:ext uri="{FF2B5EF4-FFF2-40B4-BE49-F238E27FC236}">
                <a16:creationId xmlns:a16="http://schemas.microsoft.com/office/drawing/2014/main" id="{00000000-0008-0000-0000-00004F040000}"/>
              </a:ext>
            </a:extLst>
          </xdr:cNvPr>
          <xdr:cNvSpPr>
            <a:spLocks/>
          </xdr:cNvSpPr>
        </xdr:nvSpPr>
        <xdr:spPr bwMode="auto">
          <a:xfrm>
            <a:off x="619" y="44"/>
            <a:ext cx="5" cy="5"/>
          </a:xfrm>
          <a:custGeom>
            <a:avLst/>
            <a:gdLst/>
            <a:ahLst/>
            <a:cxnLst>
              <a:cxn ang="0">
                <a:pos x="5" y="0"/>
              </a:cxn>
              <a:cxn ang="0">
                <a:pos x="5" y="1"/>
              </a:cxn>
              <a:cxn ang="0">
                <a:pos x="3" y="1"/>
              </a:cxn>
              <a:cxn ang="0">
                <a:pos x="3" y="5"/>
              </a:cxn>
              <a:cxn ang="0">
                <a:pos x="2" y="5"/>
              </a:cxn>
              <a:cxn ang="0">
                <a:pos x="2" y="1"/>
              </a:cxn>
              <a:cxn ang="0">
                <a:pos x="0" y="1"/>
              </a:cxn>
              <a:cxn ang="0">
                <a:pos x="0" y="0"/>
              </a:cxn>
              <a:cxn ang="0">
                <a:pos x="5" y="0"/>
              </a:cxn>
            </a:cxnLst>
            <a:rect l="0" t="0" r="r" b="b"/>
            <a:pathLst>
              <a:path w="5" h="5">
                <a:moveTo>
                  <a:pt x="5" y="0"/>
                </a:moveTo>
                <a:lnTo>
                  <a:pt x="5" y="1"/>
                </a:lnTo>
                <a:lnTo>
                  <a:pt x="3" y="1"/>
                </a:lnTo>
                <a:lnTo>
                  <a:pt x="3" y="5"/>
                </a:lnTo>
                <a:lnTo>
                  <a:pt x="2" y="5"/>
                </a:lnTo>
                <a:lnTo>
                  <a:pt x="2" y="1"/>
                </a:lnTo>
                <a:lnTo>
                  <a:pt x="0" y="1"/>
                </a:lnTo>
                <a:lnTo>
                  <a:pt x="0" y="0"/>
                </a:lnTo>
                <a:lnTo>
                  <a:pt x="5" y="0"/>
                </a:lnTo>
              </a:path>
            </a:pathLst>
          </a:custGeom>
          <a:noFill/>
          <a:ln w="0" cap="sq">
            <a:solidFill>
              <a:srgbClr val="000000"/>
            </a:solidFill>
            <a:prstDash val="solid"/>
            <a:miter lim="800000"/>
            <a:headEnd/>
            <a:tailEnd/>
          </a:ln>
        </xdr:spPr>
      </xdr:sp>
      <xdr:sp macro="" textlink="">
        <xdr:nvSpPr>
          <xdr:cNvPr id="1104" name="Freeform 80">
            <a:extLst>
              <a:ext uri="{FF2B5EF4-FFF2-40B4-BE49-F238E27FC236}">
                <a16:creationId xmlns:a16="http://schemas.microsoft.com/office/drawing/2014/main" id="{00000000-0008-0000-0000-000050040000}"/>
              </a:ext>
            </a:extLst>
          </xdr:cNvPr>
          <xdr:cNvSpPr>
            <a:spLocks/>
          </xdr:cNvSpPr>
        </xdr:nvSpPr>
        <xdr:spPr bwMode="auto">
          <a:xfrm>
            <a:off x="627" y="44"/>
            <a:ext cx="4" cy="6"/>
          </a:xfrm>
          <a:custGeom>
            <a:avLst/>
            <a:gdLst/>
            <a:ahLst/>
            <a:cxnLst>
              <a:cxn ang="0">
                <a:pos x="1" y="4"/>
              </a:cxn>
              <a:cxn ang="0">
                <a:pos x="1" y="5"/>
              </a:cxn>
              <a:cxn ang="0">
                <a:pos x="2" y="5"/>
              </a:cxn>
              <a:cxn ang="0">
                <a:pos x="2" y="5"/>
              </a:cxn>
              <a:cxn ang="0">
                <a:pos x="3" y="5"/>
              </a:cxn>
              <a:cxn ang="0">
                <a:pos x="3" y="5"/>
              </a:cxn>
              <a:cxn ang="0">
                <a:pos x="3" y="4"/>
              </a:cxn>
              <a:cxn ang="0">
                <a:pos x="3" y="4"/>
              </a:cxn>
              <a:cxn ang="0">
                <a:pos x="3" y="4"/>
              </a:cxn>
              <a:cxn ang="0">
                <a:pos x="3" y="4"/>
              </a:cxn>
              <a:cxn ang="0">
                <a:pos x="3" y="4"/>
              </a:cxn>
              <a:cxn ang="0">
                <a:pos x="3" y="3"/>
              </a:cxn>
              <a:cxn ang="0">
                <a:pos x="3" y="4"/>
              </a:cxn>
              <a:cxn ang="0">
                <a:pos x="3" y="4"/>
              </a:cxn>
              <a:cxn ang="0">
                <a:pos x="2" y="4"/>
              </a:cxn>
              <a:cxn ang="0">
                <a:pos x="2" y="4"/>
              </a:cxn>
              <a:cxn ang="0">
                <a:pos x="2" y="4"/>
              </a:cxn>
              <a:cxn ang="0">
                <a:pos x="2" y="4"/>
              </a:cxn>
              <a:cxn ang="0">
                <a:pos x="2" y="4"/>
              </a:cxn>
              <a:cxn ang="0">
                <a:pos x="1" y="4"/>
              </a:cxn>
              <a:cxn ang="0">
                <a:pos x="1" y="4"/>
              </a:cxn>
              <a:cxn ang="0">
                <a:pos x="1" y="3"/>
              </a:cxn>
              <a:cxn ang="0">
                <a:pos x="0" y="3"/>
              </a:cxn>
              <a:cxn ang="0">
                <a:pos x="0" y="3"/>
              </a:cxn>
              <a:cxn ang="0">
                <a:pos x="0" y="3"/>
              </a:cxn>
              <a:cxn ang="0">
                <a:pos x="0" y="2"/>
              </a:cxn>
              <a:cxn ang="0">
                <a:pos x="0" y="2"/>
              </a:cxn>
              <a:cxn ang="0">
                <a:pos x="0" y="2"/>
              </a:cxn>
              <a:cxn ang="0">
                <a:pos x="0" y="1"/>
              </a:cxn>
              <a:cxn ang="0">
                <a:pos x="0" y="1"/>
              </a:cxn>
              <a:cxn ang="0">
                <a:pos x="1" y="1"/>
              </a:cxn>
              <a:cxn ang="0">
                <a:pos x="1" y="0"/>
              </a:cxn>
              <a:cxn ang="0">
                <a:pos x="1" y="0"/>
              </a:cxn>
              <a:cxn ang="0">
                <a:pos x="2" y="0"/>
              </a:cxn>
              <a:cxn ang="0">
                <a:pos x="2" y="0"/>
              </a:cxn>
              <a:cxn ang="0">
                <a:pos x="3" y="0"/>
              </a:cxn>
              <a:cxn ang="0">
                <a:pos x="4" y="1"/>
              </a:cxn>
              <a:cxn ang="0">
                <a:pos x="4" y="1"/>
              </a:cxn>
              <a:cxn ang="0">
                <a:pos x="4" y="2"/>
              </a:cxn>
              <a:cxn ang="0">
                <a:pos x="4" y="2"/>
              </a:cxn>
              <a:cxn ang="0">
                <a:pos x="4" y="3"/>
              </a:cxn>
              <a:cxn ang="0">
                <a:pos x="4" y="3"/>
              </a:cxn>
              <a:cxn ang="0">
                <a:pos x="4" y="3"/>
              </a:cxn>
              <a:cxn ang="0">
                <a:pos x="4" y="4"/>
              </a:cxn>
              <a:cxn ang="0">
                <a:pos x="4" y="4"/>
              </a:cxn>
              <a:cxn ang="0">
                <a:pos x="4" y="5"/>
              </a:cxn>
              <a:cxn ang="0">
                <a:pos x="4" y="5"/>
              </a:cxn>
              <a:cxn ang="0">
                <a:pos x="3" y="5"/>
              </a:cxn>
              <a:cxn ang="0">
                <a:pos x="3" y="5"/>
              </a:cxn>
              <a:cxn ang="0">
                <a:pos x="2" y="6"/>
              </a:cxn>
              <a:cxn ang="0">
                <a:pos x="2" y="6"/>
              </a:cxn>
              <a:cxn ang="0">
                <a:pos x="2" y="6"/>
              </a:cxn>
              <a:cxn ang="0">
                <a:pos x="1" y="6"/>
              </a:cxn>
              <a:cxn ang="0">
                <a:pos x="1" y="5"/>
              </a:cxn>
              <a:cxn ang="0">
                <a:pos x="0" y="5"/>
              </a:cxn>
              <a:cxn ang="0">
                <a:pos x="0" y="5"/>
              </a:cxn>
              <a:cxn ang="0">
                <a:pos x="0" y="4"/>
              </a:cxn>
            </a:cxnLst>
            <a:rect l="0" t="0" r="r" b="b"/>
            <a:pathLst>
              <a:path w="4" h="6">
                <a:moveTo>
                  <a:pt x="1" y="4"/>
                </a:moveTo>
                <a:lnTo>
                  <a:pt x="1" y="4"/>
                </a:lnTo>
                <a:lnTo>
                  <a:pt x="1" y="4"/>
                </a:lnTo>
                <a:lnTo>
                  <a:pt x="1" y="4"/>
                </a:lnTo>
                <a:lnTo>
                  <a:pt x="1" y="5"/>
                </a:lnTo>
                <a:lnTo>
                  <a:pt x="1" y="5"/>
                </a:lnTo>
                <a:lnTo>
                  <a:pt x="1" y="5"/>
                </a:lnTo>
                <a:lnTo>
                  <a:pt x="2" y="5"/>
                </a:lnTo>
                <a:lnTo>
                  <a:pt x="2" y="5"/>
                </a:lnTo>
                <a:lnTo>
                  <a:pt x="2" y="5"/>
                </a:lnTo>
                <a:lnTo>
                  <a:pt x="2" y="5"/>
                </a:lnTo>
                <a:lnTo>
                  <a:pt x="2" y="5"/>
                </a:lnTo>
                <a:lnTo>
                  <a:pt x="2" y="5"/>
                </a:lnTo>
                <a:lnTo>
                  <a:pt x="2" y="5"/>
                </a:lnTo>
                <a:lnTo>
                  <a:pt x="3"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4"/>
                </a:lnTo>
                <a:lnTo>
                  <a:pt x="3" y="4"/>
                </a:lnTo>
                <a:lnTo>
                  <a:pt x="3" y="4"/>
                </a:lnTo>
                <a:lnTo>
                  <a:pt x="3"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1" y="4"/>
                </a:lnTo>
                <a:lnTo>
                  <a:pt x="1" y="4"/>
                </a:lnTo>
                <a:lnTo>
                  <a:pt x="1" y="4"/>
                </a:lnTo>
                <a:lnTo>
                  <a:pt x="1" y="4"/>
                </a:lnTo>
                <a:lnTo>
                  <a:pt x="1" y="4"/>
                </a:lnTo>
                <a:lnTo>
                  <a:pt x="1" y="4"/>
                </a:lnTo>
                <a:lnTo>
                  <a:pt x="1" y="3"/>
                </a:lnTo>
                <a:lnTo>
                  <a:pt x="1" y="3"/>
                </a:lnTo>
                <a:lnTo>
                  <a:pt x="1"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4" y="1"/>
                </a:lnTo>
                <a:lnTo>
                  <a:pt x="4" y="1"/>
                </a:lnTo>
                <a:lnTo>
                  <a:pt x="4" y="1"/>
                </a:lnTo>
                <a:lnTo>
                  <a:pt x="4" y="1"/>
                </a:lnTo>
                <a:lnTo>
                  <a:pt x="4" y="1"/>
                </a:lnTo>
                <a:lnTo>
                  <a:pt x="4" y="1"/>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6"/>
                </a:lnTo>
                <a:lnTo>
                  <a:pt x="3" y="6"/>
                </a:lnTo>
                <a:lnTo>
                  <a:pt x="2" y="6"/>
                </a:lnTo>
                <a:lnTo>
                  <a:pt x="2" y="6"/>
                </a:lnTo>
                <a:lnTo>
                  <a:pt x="2" y="6"/>
                </a:lnTo>
                <a:lnTo>
                  <a:pt x="2" y="6"/>
                </a:lnTo>
                <a:lnTo>
                  <a:pt x="2" y="6"/>
                </a:lnTo>
                <a:lnTo>
                  <a:pt x="2" y="6"/>
                </a:lnTo>
                <a:lnTo>
                  <a:pt x="2" y="6"/>
                </a:lnTo>
                <a:lnTo>
                  <a:pt x="2" y="6"/>
                </a:lnTo>
                <a:lnTo>
                  <a:pt x="1" y="6"/>
                </a:lnTo>
                <a:lnTo>
                  <a:pt x="1" y="6"/>
                </a:lnTo>
                <a:lnTo>
                  <a:pt x="1" y="5"/>
                </a:lnTo>
                <a:lnTo>
                  <a:pt x="1" y="5"/>
                </a:lnTo>
                <a:lnTo>
                  <a:pt x="1" y="5"/>
                </a:lnTo>
                <a:lnTo>
                  <a:pt x="0" y="5"/>
                </a:lnTo>
                <a:lnTo>
                  <a:pt x="0" y="5"/>
                </a:lnTo>
                <a:lnTo>
                  <a:pt x="0" y="5"/>
                </a:lnTo>
                <a:lnTo>
                  <a:pt x="0" y="5"/>
                </a:lnTo>
                <a:lnTo>
                  <a:pt x="0" y="5"/>
                </a:lnTo>
                <a:lnTo>
                  <a:pt x="0" y="5"/>
                </a:lnTo>
                <a:lnTo>
                  <a:pt x="0" y="5"/>
                </a:lnTo>
                <a:lnTo>
                  <a:pt x="0" y="4"/>
                </a:lnTo>
                <a:lnTo>
                  <a:pt x="0" y="4"/>
                </a:lnTo>
                <a:lnTo>
                  <a:pt x="0" y="4"/>
                </a:lnTo>
                <a:lnTo>
                  <a:pt x="1" y="4"/>
                </a:lnTo>
              </a:path>
            </a:pathLst>
          </a:custGeom>
          <a:noFill/>
          <a:ln w="0" cap="sq">
            <a:solidFill>
              <a:srgbClr val="000000"/>
            </a:solidFill>
            <a:prstDash val="solid"/>
            <a:miter lim="800000"/>
            <a:headEnd/>
            <a:tailEnd/>
          </a:ln>
        </xdr:spPr>
      </xdr:sp>
      <xdr:sp macro="" textlink="">
        <xdr:nvSpPr>
          <xdr:cNvPr id="1105" name="Freeform 81">
            <a:extLst>
              <a:ext uri="{FF2B5EF4-FFF2-40B4-BE49-F238E27FC236}">
                <a16:creationId xmlns:a16="http://schemas.microsoft.com/office/drawing/2014/main" id="{00000000-0008-0000-0000-000051040000}"/>
              </a:ext>
            </a:extLst>
          </xdr:cNvPr>
          <xdr:cNvSpPr>
            <a:spLocks/>
          </xdr:cNvSpPr>
        </xdr:nvSpPr>
        <xdr:spPr bwMode="auto">
          <a:xfrm>
            <a:off x="628" y="45"/>
            <a:ext cx="2" cy="2"/>
          </a:xfrm>
          <a:custGeom>
            <a:avLst/>
            <a:gdLst/>
            <a:ahLst/>
            <a:cxnLst>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2" y="2"/>
              </a:cxn>
              <a:cxn ang="0">
                <a:pos x="2" y="2"/>
              </a:cxn>
              <a:cxn ang="0">
                <a:pos x="2" y="2"/>
              </a:cxn>
            </a:cxnLst>
            <a:rect l="0" t="0" r="r" b="b"/>
            <a:pathLst>
              <a:path w="2" h="2">
                <a:moveTo>
                  <a:pt x="2" y="2"/>
                </a:moveTo>
                <a:lnTo>
                  <a:pt x="2" y="2"/>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2"/>
                </a:lnTo>
                <a:lnTo>
                  <a:pt x="0" y="2"/>
                </a:lnTo>
                <a:lnTo>
                  <a:pt x="0" y="2"/>
                </a:lnTo>
                <a:lnTo>
                  <a:pt x="1" y="2"/>
                </a:lnTo>
                <a:lnTo>
                  <a:pt x="1" y="2"/>
                </a:lnTo>
                <a:lnTo>
                  <a:pt x="1" y="2"/>
                </a:lnTo>
                <a:lnTo>
                  <a:pt x="1" y="2"/>
                </a:lnTo>
                <a:lnTo>
                  <a:pt x="1" y="2"/>
                </a:lnTo>
                <a:lnTo>
                  <a:pt x="1" y="2"/>
                </a:lnTo>
                <a:lnTo>
                  <a:pt x="1" y="2"/>
                </a:lnTo>
                <a:lnTo>
                  <a:pt x="2" y="2"/>
                </a:lnTo>
                <a:lnTo>
                  <a:pt x="2" y="2"/>
                </a:lnTo>
                <a:lnTo>
                  <a:pt x="2" y="2"/>
                </a:lnTo>
              </a:path>
            </a:pathLst>
          </a:custGeom>
          <a:noFill/>
          <a:ln w="0" cap="sq">
            <a:solidFill>
              <a:srgbClr val="000000"/>
            </a:solidFill>
            <a:prstDash val="solid"/>
            <a:miter lim="800000"/>
            <a:headEnd/>
            <a:tailEnd/>
          </a:ln>
        </xdr:spPr>
      </xdr:sp>
      <xdr:sp macro="" textlink="">
        <xdr:nvSpPr>
          <xdr:cNvPr id="1106" name="Freeform 82">
            <a:extLst>
              <a:ext uri="{FF2B5EF4-FFF2-40B4-BE49-F238E27FC236}">
                <a16:creationId xmlns:a16="http://schemas.microsoft.com/office/drawing/2014/main" id="{00000000-0008-0000-0000-000052040000}"/>
              </a:ext>
            </a:extLst>
          </xdr:cNvPr>
          <xdr:cNvSpPr>
            <a:spLocks/>
          </xdr:cNvSpPr>
        </xdr:nvSpPr>
        <xdr:spPr bwMode="auto">
          <a:xfrm>
            <a:off x="632" y="44"/>
            <a:ext cx="3" cy="5"/>
          </a:xfrm>
          <a:custGeom>
            <a:avLst/>
            <a:gdLst/>
            <a:ahLst/>
            <a:cxnLst>
              <a:cxn ang="0">
                <a:pos x="3" y="5"/>
              </a:cxn>
              <a:cxn ang="0">
                <a:pos x="2" y="5"/>
              </a:cxn>
              <a:cxn ang="0">
                <a:pos x="2" y="2"/>
              </a:cxn>
              <a:cxn ang="0">
                <a:pos x="0" y="2"/>
              </a:cxn>
              <a:cxn ang="0">
                <a:pos x="0" y="1"/>
              </a:cxn>
              <a:cxn ang="0">
                <a:pos x="0" y="1"/>
              </a:cxn>
              <a:cxn ang="0">
                <a:pos x="1"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3" y="0"/>
              </a:cxn>
              <a:cxn ang="0">
                <a:pos x="3" y="5"/>
              </a:cxn>
            </a:cxnLst>
            <a:rect l="0" t="0" r="r" b="b"/>
            <a:pathLst>
              <a:path w="3" h="5">
                <a:moveTo>
                  <a:pt x="3" y="5"/>
                </a:moveTo>
                <a:lnTo>
                  <a:pt x="2" y="5"/>
                </a:lnTo>
                <a:lnTo>
                  <a:pt x="2"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3" y="0"/>
                </a:lnTo>
                <a:lnTo>
                  <a:pt x="3" y="5"/>
                </a:lnTo>
              </a:path>
            </a:pathLst>
          </a:custGeom>
          <a:noFill/>
          <a:ln w="0" cap="sq">
            <a:solidFill>
              <a:srgbClr val="000000"/>
            </a:solidFill>
            <a:prstDash val="solid"/>
            <a:miter lim="800000"/>
            <a:headEnd/>
            <a:tailEnd/>
          </a:ln>
        </xdr:spPr>
      </xdr:sp>
      <xdr:sp macro="" textlink="">
        <xdr:nvSpPr>
          <xdr:cNvPr id="1107" name="Freeform 83">
            <a:extLst>
              <a:ext uri="{FF2B5EF4-FFF2-40B4-BE49-F238E27FC236}">
                <a16:creationId xmlns:a16="http://schemas.microsoft.com/office/drawing/2014/main" id="{00000000-0008-0000-0000-000053040000}"/>
              </a:ext>
            </a:extLst>
          </xdr:cNvPr>
          <xdr:cNvSpPr>
            <a:spLocks noEditPoints="1"/>
          </xdr:cNvSpPr>
        </xdr:nvSpPr>
        <xdr:spPr bwMode="auto">
          <a:xfrm>
            <a:off x="572" y="50"/>
            <a:ext cx="4" cy="3"/>
          </a:xfrm>
          <a:custGeom>
            <a:avLst/>
            <a:gdLst/>
            <a:ahLst/>
            <a:cxnLst>
              <a:cxn ang="0">
                <a:pos x="2" y="0"/>
              </a:cxn>
              <a:cxn ang="0">
                <a:pos x="2" y="0"/>
              </a:cxn>
              <a:cxn ang="0">
                <a:pos x="2" y="1"/>
              </a:cxn>
              <a:cxn ang="0">
                <a:pos x="3" y="1"/>
              </a:cxn>
              <a:cxn ang="0">
                <a:pos x="3" y="1"/>
              </a:cxn>
              <a:cxn ang="0">
                <a:pos x="3" y="1"/>
              </a:cxn>
              <a:cxn ang="0">
                <a:pos x="3" y="1"/>
              </a:cxn>
              <a:cxn ang="0">
                <a:pos x="3" y="2"/>
              </a:cxn>
              <a:cxn ang="0">
                <a:pos x="3" y="2"/>
              </a:cxn>
              <a:cxn ang="0">
                <a:pos x="3" y="2"/>
              </a:cxn>
              <a:cxn ang="0">
                <a:pos x="3" y="2"/>
              </a:cxn>
              <a:cxn ang="0">
                <a:pos x="3" y="3"/>
              </a:cxn>
              <a:cxn ang="0">
                <a:pos x="3" y="3"/>
              </a:cxn>
              <a:cxn ang="0">
                <a:pos x="3" y="3"/>
              </a:cxn>
              <a:cxn ang="0">
                <a:pos x="2" y="3"/>
              </a:cxn>
              <a:cxn ang="0">
                <a:pos x="2" y="3"/>
              </a:cxn>
              <a:cxn ang="0">
                <a:pos x="2" y="3"/>
              </a:cxn>
              <a:cxn ang="0">
                <a:pos x="0" y="0"/>
              </a:cxn>
              <a:cxn ang="0">
                <a:pos x="1" y="3"/>
              </a:cxn>
              <a:cxn ang="0">
                <a:pos x="2" y="3"/>
              </a:cxn>
              <a:cxn ang="0">
                <a:pos x="2" y="3"/>
              </a:cxn>
              <a:cxn ang="0">
                <a:pos x="2" y="3"/>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3"/>
              </a:cxn>
              <a:cxn ang="0">
                <a:pos x="4" y="3"/>
              </a:cxn>
              <a:cxn ang="0">
                <a:pos x="3" y="3"/>
              </a:cxn>
            </a:cxnLst>
            <a:rect l="0" t="0" r="r" b="b"/>
            <a:pathLst>
              <a:path w="4" h="3">
                <a:moveTo>
                  <a:pt x="0" y="0"/>
                </a:moveTo>
                <a:lnTo>
                  <a:pt x="2" y="0"/>
                </a:lnTo>
                <a:lnTo>
                  <a:pt x="2" y="0"/>
                </a:lnTo>
                <a:lnTo>
                  <a:pt x="2" y="0"/>
                </a:lnTo>
                <a:lnTo>
                  <a:pt x="2" y="1"/>
                </a:lnTo>
                <a:lnTo>
                  <a:pt x="2"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2" y="3"/>
                </a:lnTo>
                <a:lnTo>
                  <a:pt x="2" y="3"/>
                </a:lnTo>
                <a:lnTo>
                  <a:pt x="2" y="3"/>
                </a:lnTo>
                <a:lnTo>
                  <a:pt x="2" y="3"/>
                </a:lnTo>
                <a:lnTo>
                  <a:pt x="2" y="3"/>
                </a:lnTo>
                <a:lnTo>
                  <a:pt x="2" y="3"/>
                </a:lnTo>
                <a:lnTo>
                  <a:pt x="0" y="3"/>
                </a:lnTo>
                <a:lnTo>
                  <a:pt x="0" y="0"/>
                </a:lnTo>
                <a:close/>
                <a:moveTo>
                  <a:pt x="1" y="3"/>
                </a:moveTo>
                <a:lnTo>
                  <a:pt x="1"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3"/>
                </a:lnTo>
                <a:close/>
                <a:moveTo>
                  <a:pt x="3" y="3"/>
                </a:moveTo>
                <a:lnTo>
                  <a:pt x="4" y="3"/>
                </a:lnTo>
                <a:lnTo>
                  <a:pt x="4" y="3"/>
                </a:lnTo>
                <a:lnTo>
                  <a:pt x="3" y="3"/>
                </a:lnTo>
                <a:lnTo>
                  <a:pt x="3" y="3"/>
                </a:lnTo>
                <a:close/>
              </a:path>
            </a:pathLst>
          </a:custGeom>
          <a:solidFill>
            <a:srgbClr val="000000"/>
          </a:solidFill>
          <a:ln w="9525">
            <a:noFill/>
            <a:round/>
            <a:headEnd/>
            <a:tailEnd/>
          </a:ln>
        </xdr:spPr>
      </xdr:sp>
      <xdr:sp macro="" textlink="">
        <xdr:nvSpPr>
          <xdr:cNvPr id="1108" name="Freeform 84">
            <a:extLst>
              <a:ext uri="{FF2B5EF4-FFF2-40B4-BE49-F238E27FC236}">
                <a16:creationId xmlns:a16="http://schemas.microsoft.com/office/drawing/2014/main" id="{00000000-0008-0000-0000-000054040000}"/>
              </a:ext>
            </a:extLst>
          </xdr:cNvPr>
          <xdr:cNvSpPr>
            <a:spLocks noEditPoints="1"/>
          </xdr:cNvSpPr>
        </xdr:nvSpPr>
        <xdr:spPr bwMode="auto">
          <a:xfrm>
            <a:off x="577" y="50"/>
            <a:ext cx="44" cy="4"/>
          </a:xfrm>
          <a:custGeom>
            <a:avLst/>
            <a:gdLst/>
            <a:ahLst/>
            <a:cxnLst>
              <a:cxn ang="0">
                <a:pos x="0" y="1"/>
              </a:cxn>
              <a:cxn ang="0">
                <a:pos x="2" y="2"/>
              </a:cxn>
              <a:cxn ang="0">
                <a:pos x="0" y="3"/>
              </a:cxn>
              <a:cxn ang="0">
                <a:pos x="1" y="3"/>
              </a:cxn>
              <a:cxn ang="0">
                <a:pos x="2" y="2"/>
              </a:cxn>
              <a:cxn ang="0">
                <a:pos x="1" y="2"/>
              </a:cxn>
              <a:cxn ang="0">
                <a:pos x="4" y="2"/>
              </a:cxn>
              <a:cxn ang="0">
                <a:pos x="6" y="1"/>
              </a:cxn>
              <a:cxn ang="0">
                <a:pos x="5" y="3"/>
              </a:cxn>
              <a:cxn ang="0">
                <a:pos x="4" y="2"/>
              </a:cxn>
              <a:cxn ang="0">
                <a:pos x="5" y="3"/>
              </a:cxn>
              <a:cxn ang="0">
                <a:pos x="5" y="2"/>
              </a:cxn>
              <a:cxn ang="0">
                <a:pos x="12" y="1"/>
              </a:cxn>
              <a:cxn ang="0">
                <a:pos x="14" y="3"/>
              </a:cxn>
              <a:cxn ang="0">
                <a:pos x="14" y="2"/>
              </a:cxn>
              <a:cxn ang="0">
                <a:pos x="14" y="2"/>
              </a:cxn>
              <a:cxn ang="0">
                <a:pos x="15" y="1"/>
              </a:cxn>
              <a:cxn ang="0">
                <a:pos x="14" y="2"/>
              </a:cxn>
              <a:cxn ang="0">
                <a:pos x="13" y="3"/>
              </a:cxn>
              <a:cxn ang="0">
                <a:pos x="17" y="1"/>
              </a:cxn>
              <a:cxn ang="0">
                <a:pos x="19" y="2"/>
              </a:cxn>
              <a:cxn ang="0">
                <a:pos x="18" y="3"/>
              </a:cxn>
              <a:cxn ang="0">
                <a:pos x="17" y="2"/>
              </a:cxn>
              <a:cxn ang="0">
                <a:pos x="18" y="3"/>
              </a:cxn>
              <a:cxn ang="0">
                <a:pos x="18" y="2"/>
              </a:cxn>
              <a:cxn ang="0">
                <a:pos x="20" y="1"/>
              </a:cxn>
              <a:cxn ang="0">
                <a:pos x="21" y="2"/>
              </a:cxn>
              <a:cxn ang="0">
                <a:pos x="21" y="2"/>
              </a:cxn>
              <a:cxn ang="0">
                <a:pos x="23" y="1"/>
              </a:cxn>
              <a:cxn ang="0">
                <a:pos x="23" y="3"/>
              </a:cxn>
              <a:cxn ang="0">
                <a:pos x="22" y="2"/>
              </a:cxn>
              <a:cxn ang="0">
                <a:pos x="23" y="3"/>
              </a:cxn>
              <a:cxn ang="0">
                <a:pos x="23" y="2"/>
              </a:cxn>
              <a:cxn ang="0">
                <a:pos x="25" y="1"/>
              </a:cxn>
              <a:cxn ang="0">
                <a:pos x="24" y="4"/>
              </a:cxn>
              <a:cxn ang="0">
                <a:pos x="26" y="3"/>
              </a:cxn>
              <a:cxn ang="0">
                <a:pos x="27" y="3"/>
              </a:cxn>
              <a:cxn ang="0">
                <a:pos x="26" y="3"/>
              </a:cxn>
              <a:cxn ang="0">
                <a:pos x="25" y="2"/>
              </a:cxn>
              <a:cxn ang="0">
                <a:pos x="28" y="2"/>
              </a:cxn>
              <a:cxn ang="0">
                <a:pos x="26" y="2"/>
              </a:cxn>
              <a:cxn ang="0">
                <a:pos x="32" y="2"/>
              </a:cxn>
              <a:cxn ang="0">
                <a:pos x="32" y="3"/>
              </a:cxn>
              <a:cxn ang="0">
                <a:pos x="33" y="1"/>
              </a:cxn>
              <a:cxn ang="0">
                <a:pos x="35" y="1"/>
              </a:cxn>
              <a:cxn ang="0">
                <a:pos x="35" y="2"/>
              </a:cxn>
              <a:cxn ang="0">
                <a:pos x="36" y="3"/>
              </a:cxn>
              <a:cxn ang="0">
                <a:pos x="36" y="2"/>
              </a:cxn>
              <a:cxn ang="0">
                <a:pos x="36" y="2"/>
              </a:cxn>
              <a:cxn ang="0">
                <a:pos x="37" y="1"/>
              </a:cxn>
              <a:cxn ang="0">
                <a:pos x="37" y="2"/>
              </a:cxn>
              <a:cxn ang="0">
                <a:pos x="36" y="3"/>
              </a:cxn>
              <a:cxn ang="0">
                <a:pos x="39" y="1"/>
              </a:cxn>
              <a:cxn ang="0">
                <a:pos x="40" y="2"/>
              </a:cxn>
              <a:cxn ang="0">
                <a:pos x="41" y="1"/>
              </a:cxn>
              <a:cxn ang="0">
                <a:pos x="41" y="4"/>
              </a:cxn>
              <a:cxn ang="0">
                <a:pos x="43" y="3"/>
              </a:cxn>
              <a:cxn ang="0">
                <a:pos x="44" y="3"/>
              </a:cxn>
              <a:cxn ang="0">
                <a:pos x="42" y="3"/>
              </a:cxn>
              <a:cxn ang="0">
                <a:pos x="42" y="2"/>
              </a:cxn>
              <a:cxn ang="0">
                <a:pos x="44" y="2"/>
              </a:cxn>
              <a:cxn ang="0">
                <a:pos x="43" y="2"/>
              </a:cxn>
            </a:cxnLst>
            <a:rect l="0" t="0" r="r" b="b"/>
            <a:pathLst>
              <a:path w="44" h="4">
                <a:moveTo>
                  <a:pt x="0" y="3"/>
                </a:move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3"/>
                </a:lnTo>
                <a:lnTo>
                  <a:pt x="2" y="3"/>
                </a:lnTo>
                <a:lnTo>
                  <a:pt x="2" y="3"/>
                </a:lnTo>
                <a:lnTo>
                  <a:pt x="2" y="3"/>
                </a:lnTo>
                <a:lnTo>
                  <a:pt x="2" y="3"/>
                </a:lnTo>
                <a:lnTo>
                  <a:pt x="2" y="3"/>
                </a:lnTo>
                <a:lnTo>
                  <a:pt x="2" y="3"/>
                </a:lnTo>
                <a:lnTo>
                  <a:pt x="2" y="3"/>
                </a:lnTo>
                <a:lnTo>
                  <a:pt x="2" y="3"/>
                </a:lnTo>
                <a:lnTo>
                  <a:pt x="2"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close/>
                <a:moveTo>
                  <a:pt x="0" y="2"/>
                </a:move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close/>
                <a:moveTo>
                  <a:pt x="3" y="3"/>
                </a:moveTo>
                <a:lnTo>
                  <a:pt x="3" y="3"/>
                </a:lnTo>
                <a:lnTo>
                  <a:pt x="3" y="3"/>
                </a:lnTo>
                <a:lnTo>
                  <a:pt x="3" y="3"/>
                </a:lnTo>
                <a:lnTo>
                  <a:pt x="3" y="3"/>
                </a:lnTo>
                <a:close/>
                <a:moveTo>
                  <a:pt x="4" y="3"/>
                </a:move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5" y="1"/>
                </a:lnTo>
                <a:lnTo>
                  <a:pt x="5" y="1"/>
                </a:lnTo>
                <a:lnTo>
                  <a:pt x="5" y="1"/>
                </a:lnTo>
                <a:lnTo>
                  <a:pt x="5" y="1"/>
                </a:lnTo>
                <a:lnTo>
                  <a:pt x="5" y="1"/>
                </a:lnTo>
                <a:lnTo>
                  <a:pt x="5" y="1"/>
                </a:lnTo>
                <a:lnTo>
                  <a:pt x="5" y="1"/>
                </a:lnTo>
                <a:lnTo>
                  <a:pt x="5" y="1"/>
                </a:lnTo>
                <a:lnTo>
                  <a:pt x="5"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3"/>
                </a:lnTo>
                <a:lnTo>
                  <a:pt x="6" y="3"/>
                </a:lnTo>
                <a:lnTo>
                  <a:pt x="5" y="3"/>
                </a:lnTo>
                <a:lnTo>
                  <a:pt x="5" y="3"/>
                </a:lnTo>
                <a:lnTo>
                  <a:pt x="5" y="3"/>
                </a:lnTo>
                <a:lnTo>
                  <a:pt x="5" y="3"/>
                </a:lnTo>
                <a:lnTo>
                  <a:pt x="5" y="3"/>
                </a:lnTo>
                <a:lnTo>
                  <a:pt x="5" y="3"/>
                </a:lnTo>
                <a:lnTo>
                  <a:pt x="5" y="3"/>
                </a:lnTo>
                <a:lnTo>
                  <a:pt x="5" y="3"/>
                </a:lnTo>
                <a:lnTo>
                  <a:pt x="5" y="3"/>
                </a:lnTo>
                <a:lnTo>
                  <a:pt x="4" y="3"/>
                </a:lnTo>
                <a:lnTo>
                  <a:pt x="4" y="3"/>
                </a:lnTo>
                <a:lnTo>
                  <a:pt x="4" y="3"/>
                </a:lnTo>
                <a:lnTo>
                  <a:pt x="4" y="3"/>
                </a:lnTo>
                <a:close/>
                <a:moveTo>
                  <a:pt x="5" y="2"/>
                </a:moveTo>
                <a:lnTo>
                  <a:pt x="5" y="2"/>
                </a:lnTo>
                <a:lnTo>
                  <a:pt x="5" y="2"/>
                </a:lnTo>
                <a:lnTo>
                  <a:pt x="4" y="2"/>
                </a:lnTo>
                <a:lnTo>
                  <a:pt x="4" y="2"/>
                </a:lnTo>
                <a:lnTo>
                  <a:pt x="4" y="2"/>
                </a:lnTo>
                <a:lnTo>
                  <a:pt x="4" y="2"/>
                </a:lnTo>
                <a:lnTo>
                  <a:pt x="4" y="2"/>
                </a:lnTo>
                <a:lnTo>
                  <a:pt x="4" y="2"/>
                </a:lnTo>
                <a:lnTo>
                  <a:pt x="4" y="2"/>
                </a:lnTo>
                <a:lnTo>
                  <a:pt x="4" y="2"/>
                </a:lnTo>
                <a:lnTo>
                  <a:pt x="4" y="2"/>
                </a:lnTo>
                <a:lnTo>
                  <a:pt x="4" y="2"/>
                </a:lnTo>
                <a:lnTo>
                  <a:pt x="4"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6" y="3"/>
                </a:lnTo>
                <a:lnTo>
                  <a:pt x="6" y="3"/>
                </a:lnTo>
                <a:lnTo>
                  <a:pt x="6" y="2"/>
                </a:lnTo>
                <a:lnTo>
                  <a:pt x="6" y="2"/>
                </a:lnTo>
                <a:lnTo>
                  <a:pt x="6" y="2"/>
                </a:lnTo>
                <a:lnTo>
                  <a:pt x="6" y="2"/>
                </a:lnTo>
                <a:lnTo>
                  <a:pt x="6" y="2"/>
                </a:lnTo>
                <a:lnTo>
                  <a:pt x="6" y="2"/>
                </a:lnTo>
                <a:lnTo>
                  <a:pt x="6" y="2"/>
                </a:lnTo>
                <a:lnTo>
                  <a:pt x="6" y="2"/>
                </a:lnTo>
                <a:lnTo>
                  <a:pt x="6" y="2"/>
                </a:lnTo>
                <a:lnTo>
                  <a:pt x="6" y="2"/>
                </a:lnTo>
                <a:lnTo>
                  <a:pt x="6" y="2"/>
                </a:lnTo>
                <a:lnTo>
                  <a:pt x="6"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close/>
                <a:moveTo>
                  <a:pt x="7" y="3"/>
                </a:moveTo>
                <a:lnTo>
                  <a:pt x="7" y="3"/>
                </a:lnTo>
                <a:lnTo>
                  <a:pt x="7" y="3"/>
                </a:lnTo>
                <a:lnTo>
                  <a:pt x="7" y="3"/>
                </a:lnTo>
                <a:lnTo>
                  <a:pt x="7" y="3"/>
                </a:lnTo>
                <a:close/>
                <a:moveTo>
                  <a:pt x="12" y="1"/>
                </a:moveTo>
                <a:lnTo>
                  <a:pt x="12" y="2"/>
                </a:lnTo>
                <a:lnTo>
                  <a:pt x="11" y="3"/>
                </a:lnTo>
                <a:lnTo>
                  <a:pt x="12" y="3"/>
                </a:lnTo>
                <a:lnTo>
                  <a:pt x="12" y="3"/>
                </a:lnTo>
                <a:lnTo>
                  <a:pt x="10" y="3"/>
                </a:lnTo>
                <a:lnTo>
                  <a:pt x="10" y="3"/>
                </a:lnTo>
                <a:lnTo>
                  <a:pt x="12" y="2"/>
                </a:lnTo>
                <a:lnTo>
                  <a:pt x="10" y="2"/>
                </a:lnTo>
                <a:lnTo>
                  <a:pt x="10" y="1"/>
                </a:lnTo>
                <a:lnTo>
                  <a:pt x="12" y="1"/>
                </a:lnTo>
                <a:close/>
                <a:moveTo>
                  <a:pt x="14" y="3"/>
                </a:moveTo>
                <a:lnTo>
                  <a:pt x="14" y="3"/>
                </a:lnTo>
                <a:lnTo>
                  <a:pt x="14" y="3"/>
                </a:lnTo>
                <a:lnTo>
                  <a:pt x="14" y="3"/>
                </a:lnTo>
                <a:lnTo>
                  <a:pt x="14" y="3"/>
                </a:lnTo>
                <a:lnTo>
                  <a:pt x="14" y="3"/>
                </a:lnTo>
                <a:lnTo>
                  <a:pt x="14" y="3"/>
                </a:lnTo>
                <a:lnTo>
                  <a:pt x="14" y="3"/>
                </a:lnTo>
                <a:lnTo>
                  <a:pt x="14" y="3"/>
                </a:lnTo>
                <a:lnTo>
                  <a:pt x="14" y="3"/>
                </a:lnTo>
                <a:lnTo>
                  <a:pt x="14" y="3"/>
                </a:lnTo>
                <a:lnTo>
                  <a:pt x="14" y="3"/>
                </a:lnTo>
                <a:lnTo>
                  <a:pt x="13" y="3"/>
                </a:lnTo>
                <a:lnTo>
                  <a:pt x="13" y="3"/>
                </a:lnTo>
                <a:lnTo>
                  <a:pt x="13" y="3"/>
                </a:lnTo>
                <a:lnTo>
                  <a:pt x="13" y="3"/>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2"/>
                </a:lnTo>
                <a:lnTo>
                  <a:pt x="13" y="2"/>
                </a:lnTo>
                <a:lnTo>
                  <a:pt x="13" y="2"/>
                </a:lnTo>
                <a:lnTo>
                  <a:pt x="13" y="2"/>
                </a:lnTo>
                <a:lnTo>
                  <a:pt x="13" y="2"/>
                </a:lnTo>
                <a:lnTo>
                  <a:pt x="13" y="2"/>
                </a:lnTo>
                <a:lnTo>
                  <a:pt x="13" y="1"/>
                </a:lnTo>
                <a:lnTo>
                  <a:pt x="13" y="1"/>
                </a:lnTo>
                <a:lnTo>
                  <a:pt x="13" y="1"/>
                </a:lnTo>
                <a:lnTo>
                  <a:pt x="14" y="1"/>
                </a:lnTo>
                <a:lnTo>
                  <a:pt x="14" y="1"/>
                </a:lnTo>
                <a:lnTo>
                  <a:pt x="14" y="1"/>
                </a:lnTo>
                <a:lnTo>
                  <a:pt x="14" y="1"/>
                </a:lnTo>
                <a:lnTo>
                  <a:pt x="14" y="1"/>
                </a:lnTo>
                <a:lnTo>
                  <a:pt x="14" y="1"/>
                </a:lnTo>
                <a:lnTo>
                  <a:pt x="14" y="1"/>
                </a:lnTo>
                <a:lnTo>
                  <a:pt x="14" y="1"/>
                </a:lnTo>
                <a:lnTo>
                  <a:pt x="14" y="1"/>
                </a:lnTo>
                <a:lnTo>
                  <a:pt x="14" y="1"/>
                </a:lnTo>
                <a:lnTo>
                  <a:pt x="15" y="1"/>
                </a:lnTo>
                <a:lnTo>
                  <a:pt x="15" y="1"/>
                </a:lnTo>
                <a:lnTo>
                  <a:pt x="15" y="1"/>
                </a:lnTo>
                <a:lnTo>
                  <a:pt x="15" y="1"/>
                </a:lnTo>
                <a:lnTo>
                  <a:pt x="15" y="1"/>
                </a:lnTo>
                <a:lnTo>
                  <a:pt x="15" y="2"/>
                </a:lnTo>
                <a:lnTo>
                  <a:pt x="15" y="2"/>
                </a:lnTo>
                <a:lnTo>
                  <a:pt x="15" y="2"/>
                </a:lnTo>
                <a:lnTo>
                  <a:pt x="15" y="2"/>
                </a:lnTo>
                <a:lnTo>
                  <a:pt x="15" y="3"/>
                </a:lnTo>
                <a:lnTo>
                  <a:pt x="15" y="3"/>
                </a:lnTo>
                <a:lnTo>
                  <a:pt x="15" y="3"/>
                </a:lnTo>
                <a:lnTo>
                  <a:pt x="15" y="3"/>
                </a:lnTo>
                <a:lnTo>
                  <a:pt x="15" y="3"/>
                </a:lnTo>
                <a:lnTo>
                  <a:pt x="15" y="3"/>
                </a:lnTo>
                <a:lnTo>
                  <a:pt x="15" y="3"/>
                </a:lnTo>
                <a:lnTo>
                  <a:pt x="15" y="3"/>
                </a:lnTo>
                <a:lnTo>
                  <a:pt x="15" y="3"/>
                </a:lnTo>
                <a:lnTo>
                  <a:pt x="15" y="3"/>
                </a:lnTo>
                <a:lnTo>
                  <a:pt x="14" y="3"/>
                </a:lnTo>
                <a:close/>
                <a:moveTo>
                  <a:pt x="14" y="2"/>
                </a:move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3"/>
                </a:lnTo>
                <a:lnTo>
                  <a:pt x="13" y="3"/>
                </a:lnTo>
                <a:lnTo>
                  <a:pt x="13" y="3"/>
                </a:lnTo>
                <a:lnTo>
                  <a:pt x="13" y="3"/>
                </a:lnTo>
                <a:lnTo>
                  <a:pt x="13" y="3"/>
                </a:lnTo>
                <a:lnTo>
                  <a:pt x="13" y="3"/>
                </a:lnTo>
                <a:lnTo>
                  <a:pt x="13" y="3"/>
                </a:lnTo>
                <a:lnTo>
                  <a:pt x="13" y="3"/>
                </a:lnTo>
                <a:lnTo>
                  <a:pt x="13" y="3"/>
                </a:lnTo>
                <a:lnTo>
                  <a:pt x="13" y="3"/>
                </a:lnTo>
                <a:lnTo>
                  <a:pt x="13"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2"/>
                </a:lnTo>
                <a:lnTo>
                  <a:pt x="14" y="2"/>
                </a:lnTo>
                <a:close/>
                <a:moveTo>
                  <a:pt x="17" y="1"/>
                </a:moveTo>
                <a:lnTo>
                  <a:pt x="17" y="1"/>
                </a:lnTo>
                <a:lnTo>
                  <a:pt x="18" y="1"/>
                </a:lnTo>
                <a:lnTo>
                  <a:pt x="18" y="1"/>
                </a:lnTo>
                <a:lnTo>
                  <a:pt x="18" y="1"/>
                </a:lnTo>
                <a:lnTo>
                  <a:pt x="18" y="1"/>
                </a:lnTo>
                <a:lnTo>
                  <a:pt x="18" y="1"/>
                </a:lnTo>
                <a:lnTo>
                  <a:pt x="18" y="1"/>
                </a:lnTo>
                <a:lnTo>
                  <a:pt x="18" y="1"/>
                </a:lnTo>
                <a:lnTo>
                  <a:pt x="18" y="1"/>
                </a:lnTo>
                <a:lnTo>
                  <a:pt x="18" y="1"/>
                </a:lnTo>
                <a:lnTo>
                  <a:pt x="18" y="1"/>
                </a:lnTo>
                <a:lnTo>
                  <a:pt x="18" y="1"/>
                </a:lnTo>
                <a:lnTo>
                  <a:pt x="18" y="1"/>
                </a:lnTo>
                <a:lnTo>
                  <a:pt x="19" y="1"/>
                </a:lnTo>
                <a:lnTo>
                  <a:pt x="19" y="1"/>
                </a:lnTo>
                <a:lnTo>
                  <a:pt x="19" y="1"/>
                </a:lnTo>
                <a:lnTo>
                  <a:pt x="19" y="1"/>
                </a:lnTo>
                <a:lnTo>
                  <a:pt x="19" y="2"/>
                </a:lnTo>
                <a:lnTo>
                  <a:pt x="19" y="2"/>
                </a:lnTo>
                <a:lnTo>
                  <a:pt x="19" y="2"/>
                </a:lnTo>
                <a:lnTo>
                  <a:pt x="19" y="2"/>
                </a:lnTo>
                <a:lnTo>
                  <a:pt x="19" y="2"/>
                </a:lnTo>
                <a:lnTo>
                  <a:pt x="19" y="2"/>
                </a:lnTo>
                <a:lnTo>
                  <a:pt x="19" y="2"/>
                </a:lnTo>
                <a:lnTo>
                  <a:pt x="19" y="2"/>
                </a:lnTo>
                <a:lnTo>
                  <a:pt x="19" y="2"/>
                </a:lnTo>
                <a:lnTo>
                  <a:pt x="19" y="3"/>
                </a:lnTo>
                <a:lnTo>
                  <a:pt x="19" y="3"/>
                </a:lnTo>
                <a:lnTo>
                  <a:pt x="19" y="3"/>
                </a:lnTo>
                <a:lnTo>
                  <a:pt x="19" y="3"/>
                </a:lnTo>
                <a:lnTo>
                  <a:pt x="19" y="3"/>
                </a:lnTo>
                <a:lnTo>
                  <a:pt x="19" y="3"/>
                </a:lnTo>
                <a:lnTo>
                  <a:pt x="19" y="3"/>
                </a:lnTo>
                <a:lnTo>
                  <a:pt x="19" y="3"/>
                </a:lnTo>
                <a:lnTo>
                  <a:pt x="19" y="3"/>
                </a:lnTo>
                <a:lnTo>
                  <a:pt x="19"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7" y="3"/>
                </a:lnTo>
                <a:lnTo>
                  <a:pt x="17" y="4"/>
                </a:lnTo>
                <a:lnTo>
                  <a:pt x="17" y="4"/>
                </a:lnTo>
                <a:lnTo>
                  <a:pt x="17" y="1"/>
                </a:lnTo>
                <a:lnTo>
                  <a:pt x="17" y="1"/>
                </a:lnTo>
                <a:close/>
                <a:moveTo>
                  <a:pt x="18" y="2"/>
                </a:moveTo>
                <a:lnTo>
                  <a:pt x="18" y="2"/>
                </a:lnTo>
                <a:lnTo>
                  <a:pt x="18" y="2"/>
                </a:lnTo>
                <a:lnTo>
                  <a:pt x="17" y="2"/>
                </a:lnTo>
                <a:lnTo>
                  <a:pt x="17" y="2"/>
                </a:lnTo>
                <a:lnTo>
                  <a:pt x="17" y="2"/>
                </a:lnTo>
                <a:lnTo>
                  <a:pt x="17" y="2"/>
                </a:lnTo>
                <a:lnTo>
                  <a:pt x="17" y="2"/>
                </a:lnTo>
                <a:lnTo>
                  <a:pt x="17" y="2"/>
                </a:lnTo>
                <a:lnTo>
                  <a:pt x="17" y="2"/>
                </a:lnTo>
                <a:lnTo>
                  <a:pt x="17" y="2"/>
                </a:lnTo>
                <a:lnTo>
                  <a:pt x="17" y="2"/>
                </a:lnTo>
                <a:lnTo>
                  <a:pt x="17" y="2"/>
                </a:lnTo>
                <a:lnTo>
                  <a:pt x="17" y="3"/>
                </a:lnTo>
                <a:lnTo>
                  <a:pt x="17" y="3"/>
                </a:lnTo>
                <a:lnTo>
                  <a:pt x="17"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close/>
                <a:moveTo>
                  <a:pt x="20" y="1"/>
                </a:moveTo>
                <a:lnTo>
                  <a:pt x="20" y="1"/>
                </a:lnTo>
                <a:lnTo>
                  <a:pt x="20" y="2"/>
                </a:lnTo>
                <a:lnTo>
                  <a:pt x="20" y="2"/>
                </a:lnTo>
                <a:lnTo>
                  <a:pt x="20" y="1"/>
                </a:lnTo>
                <a:lnTo>
                  <a:pt x="20" y="1"/>
                </a:lnTo>
                <a:lnTo>
                  <a:pt x="20" y="1"/>
                </a:lnTo>
                <a:lnTo>
                  <a:pt x="20" y="1"/>
                </a:lnTo>
                <a:lnTo>
                  <a:pt x="20"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2"/>
                </a:lnTo>
                <a:lnTo>
                  <a:pt x="21" y="2"/>
                </a:lnTo>
                <a:lnTo>
                  <a:pt x="21" y="2"/>
                </a:lnTo>
                <a:lnTo>
                  <a:pt x="21" y="2"/>
                </a:lnTo>
                <a:lnTo>
                  <a:pt x="21" y="2"/>
                </a:lnTo>
                <a:lnTo>
                  <a:pt x="21" y="2"/>
                </a:lnTo>
                <a:lnTo>
                  <a:pt x="21" y="2"/>
                </a:lnTo>
                <a:lnTo>
                  <a:pt x="21" y="2"/>
                </a:lnTo>
                <a:lnTo>
                  <a:pt x="21" y="2"/>
                </a:lnTo>
                <a:lnTo>
                  <a:pt x="21" y="2"/>
                </a:lnTo>
                <a:lnTo>
                  <a:pt x="21" y="2"/>
                </a:lnTo>
                <a:lnTo>
                  <a:pt x="21" y="2"/>
                </a:lnTo>
                <a:lnTo>
                  <a:pt x="20" y="2"/>
                </a:lnTo>
                <a:lnTo>
                  <a:pt x="20" y="2"/>
                </a:lnTo>
                <a:lnTo>
                  <a:pt x="20" y="2"/>
                </a:lnTo>
                <a:lnTo>
                  <a:pt x="20" y="2"/>
                </a:lnTo>
                <a:lnTo>
                  <a:pt x="20" y="2"/>
                </a:lnTo>
                <a:lnTo>
                  <a:pt x="20" y="3"/>
                </a:lnTo>
                <a:lnTo>
                  <a:pt x="20" y="3"/>
                </a:lnTo>
                <a:lnTo>
                  <a:pt x="20" y="1"/>
                </a:lnTo>
                <a:close/>
                <a:moveTo>
                  <a:pt x="22" y="3"/>
                </a:moveTo>
                <a:lnTo>
                  <a:pt x="22" y="3"/>
                </a:lnTo>
                <a:lnTo>
                  <a:pt x="22" y="3"/>
                </a:lnTo>
                <a:lnTo>
                  <a:pt x="22" y="3"/>
                </a:lnTo>
                <a:lnTo>
                  <a:pt x="21" y="3"/>
                </a:lnTo>
                <a:lnTo>
                  <a:pt x="21" y="3"/>
                </a:lnTo>
                <a:lnTo>
                  <a:pt x="21" y="3"/>
                </a:lnTo>
                <a:lnTo>
                  <a:pt x="21" y="2"/>
                </a:lnTo>
                <a:lnTo>
                  <a:pt x="21" y="2"/>
                </a:lnTo>
                <a:lnTo>
                  <a:pt x="21" y="2"/>
                </a:lnTo>
                <a:lnTo>
                  <a:pt x="21" y="2"/>
                </a:lnTo>
                <a:lnTo>
                  <a:pt x="21" y="2"/>
                </a:lnTo>
                <a:lnTo>
                  <a:pt x="21" y="2"/>
                </a:lnTo>
                <a:lnTo>
                  <a:pt x="22" y="2"/>
                </a:lnTo>
                <a:lnTo>
                  <a:pt x="22" y="2"/>
                </a:lnTo>
                <a:lnTo>
                  <a:pt x="22" y="1"/>
                </a:lnTo>
                <a:lnTo>
                  <a:pt x="22" y="1"/>
                </a:lnTo>
                <a:lnTo>
                  <a:pt x="22" y="1"/>
                </a:lnTo>
                <a:lnTo>
                  <a:pt x="22" y="1"/>
                </a:lnTo>
                <a:lnTo>
                  <a:pt x="22" y="1"/>
                </a:lnTo>
                <a:lnTo>
                  <a:pt x="22" y="1"/>
                </a:lnTo>
                <a:lnTo>
                  <a:pt x="22" y="1"/>
                </a:lnTo>
                <a:lnTo>
                  <a:pt x="22" y="1"/>
                </a:lnTo>
                <a:lnTo>
                  <a:pt x="22" y="1"/>
                </a:lnTo>
                <a:lnTo>
                  <a:pt x="23" y="1"/>
                </a:lnTo>
                <a:lnTo>
                  <a:pt x="23" y="1"/>
                </a:lnTo>
                <a:lnTo>
                  <a:pt x="23" y="1"/>
                </a:lnTo>
                <a:lnTo>
                  <a:pt x="23" y="1"/>
                </a:lnTo>
                <a:lnTo>
                  <a:pt x="23" y="1"/>
                </a:lnTo>
                <a:lnTo>
                  <a:pt x="23" y="1"/>
                </a:lnTo>
                <a:lnTo>
                  <a:pt x="23" y="1"/>
                </a:lnTo>
                <a:lnTo>
                  <a:pt x="23" y="1"/>
                </a:lnTo>
                <a:lnTo>
                  <a:pt x="23" y="1"/>
                </a:lnTo>
                <a:lnTo>
                  <a:pt x="24" y="1"/>
                </a:lnTo>
                <a:lnTo>
                  <a:pt x="24" y="2"/>
                </a:lnTo>
                <a:lnTo>
                  <a:pt x="24" y="2"/>
                </a:lnTo>
                <a:lnTo>
                  <a:pt x="24" y="2"/>
                </a:lnTo>
                <a:lnTo>
                  <a:pt x="24" y="2"/>
                </a:lnTo>
                <a:lnTo>
                  <a:pt x="24" y="2"/>
                </a:lnTo>
                <a:lnTo>
                  <a:pt x="24" y="2"/>
                </a:lnTo>
                <a:lnTo>
                  <a:pt x="24" y="2"/>
                </a:lnTo>
                <a:lnTo>
                  <a:pt x="24" y="2"/>
                </a:lnTo>
                <a:lnTo>
                  <a:pt x="24" y="3"/>
                </a:lnTo>
                <a:lnTo>
                  <a:pt x="24" y="3"/>
                </a:lnTo>
                <a:lnTo>
                  <a:pt x="24" y="3"/>
                </a:lnTo>
                <a:lnTo>
                  <a:pt x="24" y="3"/>
                </a:lnTo>
                <a:lnTo>
                  <a:pt x="24" y="3"/>
                </a:lnTo>
                <a:lnTo>
                  <a:pt x="24" y="3"/>
                </a:lnTo>
                <a:lnTo>
                  <a:pt x="23" y="3"/>
                </a:lnTo>
                <a:lnTo>
                  <a:pt x="23" y="3"/>
                </a:lnTo>
                <a:lnTo>
                  <a:pt x="23" y="3"/>
                </a:lnTo>
                <a:lnTo>
                  <a:pt x="23" y="3"/>
                </a:lnTo>
                <a:lnTo>
                  <a:pt x="23" y="3"/>
                </a:lnTo>
                <a:lnTo>
                  <a:pt x="23" y="3"/>
                </a:lnTo>
                <a:lnTo>
                  <a:pt x="23" y="3"/>
                </a:lnTo>
                <a:lnTo>
                  <a:pt x="23" y="3"/>
                </a:lnTo>
                <a:lnTo>
                  <a:pt x="23" y="3"/>
                </a:lnTo>
                <a:lnTo>
                  <a:pt x="22" y="3"/>
                </a:lnTo>
                <a:lnTo>
                  <a:pt x="22" y="3"/>
                </a:lnTo>
                <a:lnTo>
                  <a:pt x="22" y="3"/>
                </a:lnTo>
                <a:lnTo>
                  <a:pt x="22" y="3"/>
                </a:lnTo>
                <a:lnTo>
                  <a:pt x="22" y="3"/>
                </a:lnTo>
                <a:lnTo>
                  <a:pt x="22" y="3"/>
                </a:lnTo>
                <a:lnTo>
                  <a:pt x="22" y="3"/>
                </a:lnTo>
                <a:lnTo>
                  <a:pt x="22" y="3"/>
                </a:lnTo>
                <a:close/>
                <a:moveTo>
                  <a:pt x="22" y="2"/>
                </a:moveTo>
                <a:lnTo>
                  <a:pt x="22" y="2"/>
                </a:lnTo>
                <a:lnTo>
                  <a:pt x="22" y="2"/>
                </a:lnTo>
                <a:lnTo>
                  <a:pt x="22" y="2"/>
                </a:lnTo>
                <a:lnTo>
                  <a:pt x="22" y="2"/>
                </a:lnTo>
                <a:lnTo>
                  <a:pt x="22" y="2"/>
                </a:lnTo>
                <a:lnTo>
                  <a:pt x="22" y="2"/>
                </a:lnTo>
                <a:lnTo>
                  <a:pt x="22" y="2"/>
                </a:lnTo>
                <a:lnTo>
                  <a:pt x="22" y="2"/>
                </a:lnTo>
                <a:lnTo>
                  <a:pt x="22" y="2"/>
                </a:lnTo>
                <a:lnTo>
                  <a:pt x="22" y="2"/>
                </a:lnTo>
                <a:lnTo>
                  <a:pt x="22" y="2"/>
                </a:lnTo>
                <a:lnTo>
                  <a:pt x="22" y="2"/>
                </a:lnTo>
                <a:lnTo>
                  <a:pt x="22" y="3"/>
                </a:lnTo>
                <a:lnTo>
                  <a:pt x="22" y="3"/>
                </a:lnTo>
                <a:lnTo>
                  <a:pt x="22" y="3"/>
                </a:lnTo>
                <a:lnTo>
                  <a:pt x="22" y="3"/>
                </a:lnTo>
                <a:lnTo>
                  <a:pt x="22" y="3"/>
                </a:lnTo>
                <a:lnTo>
                  <a:pt x="22" y="3"/>
                </a:lnTo>
                <a:lnTo>
                  <a:pt x="22" y="3"/>
                </a:lnTo>
                <a:lnTo>
                  <a:pt x="22" y="3"/>
                </a:lnTo>
                <a:lnTo>
                  <a:pt x="22" y="3"/>
                </a:lnTo>
                <a:lnTo>
                  <a:pt x="22" y="3"/>
                </a:lnTo>
                <a:lnTo>
                  <a:pt x="22" y="3"/>
                </a:lnTo>
                <a:lnTo>
                  <a:pt x="23" y="3"/>
                </a:lnTo>
                <a:lnTo>
                  <a:pt x="23" y="3"/>
                </a:lnTo>
                <a:lnTo>
                  <a:pt x="23" y="3"/>
                </a:lnTo>
                <a:lnTo>
                  <a:pt x="23" y="3"/>
                </a:lnTo>
                <a:lnTo>
                  <a:pt x="23" y="3"/>
                </a:lnTo>
                <a:lnTo>
                  <a:pt x="23" y="3"/>
                </a:lnTo>
                <a:lnTo>
                  <a:pt x="23" y="3"/>
                </a:lnTo>
                <a:lnTo>
                  <a:pt x="23" y="3"/>
                </a:lnTo>
                <a:lnTo>
                  <a:pt x="23" y="3"/>
                </a:lnTo>
                <a:lnTo>
                  <a:pt x="23" y="3"/>
                </a:lnTo>
                <a:lnTo>
                  <a:pt x="23" y="3"/>
                </a:lnTo>
                <a:lnTo>
                  <a:pt x="23" y="3"/>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2" y="2"/>
                </a:lnTo>
                <a:lnTo>
                  <a:pt x="22" y="2"/>
                </a:lnTo>
                <a:lnTo>
                  <a:pt x="22" y="2"/>
                </a:lnTo>
                <a:lnTo>
                  <a:pt x="22" y="2"/>
                </a:lnTo>
                <a:lnTo>
                  <a:pt x="22" y="2"/>
                </a:lnTo>
                <a:lnTo>
                  <a:pt x="22" y="2"/>
                </a:lnTo>
                <a:lnTo>
                  <a:pt x="22" y="2"/>
                </a:lnTo>
                <a:lnTo>
                  <a:pt x="22" y="2"/>
                </a:lnTo>
                <a:lnTo>
                  <a:pt x="22" y="2"/>
                </a:lnTo>
                <a:close/>
                <a:moveTo>
                  <a:pt x="24" y="0"/>
                </a:moveTo>
                <a:lnTo>
                  <a:pt x="25" y="0"/>
                </a:lnTo>
                <a:lnTo>
                  <a:pt x="25" y="1"/>
                </a:lnTo>
                <a:lnTo>
                  <a:pt x="24" y="1"/>
                </a:lnTo>
                <a:lnTo>
                  <a:pt x="24" y="0"/>
                </a:lnTo>
                <a:close/>
                <a:moveTo>
                  <a:pt x="24" y="1"/>
                </a:moveTo>
                <a:lnTo>
                  <a:pt x="25" y="1"/>
                </a:lnTo>
                <a:lnTo>
                  <a:pt x="25" y="4"/>
                </a:lnTo>
                <a:lnTo>
                  <a:pt x="25" y="4"/>
                </a:lnTo>
                <a:lnTo>
                  <a:pt x="25" y="4"/>
                </a:lnTo>
                <a:lnTo>
                  <a:pt x="25" y="4"/>
                </a:lnTo>
                <a:lnTo>
                  <a:pt x="25" y="4"/>
                </a:lnTo>
                <a:lnTo>
                  <a:pt x="25" y="4"/>
                </a:lnTo>
                <a:lnTo>
                  <a:pt x="25" y="4"/>
                </a:lnTo>
                <a:lnTo>
                  <a:pt x="25" y="4"/>
                </a:lnTo>
                <a:lnTo>
                  <a:pt x="25" y="4"/>
                </a:lnTo>
                <a:lnTo>
                  <a:pt x="25"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1"/>
                </a:lnTo>
                <a:close/>
                <a:moveTo>
                  <a:pt x="26" y="2"/>
                </a:moveTo>
                <a:lnTo>
                  <a:pt x="26" y="2"/>
                </a:lnTo>
                <a:lnTo>
                  <a:pt x="26" y="2"/>
                </a:lnTo>
                <a:lnTo>
                  <a:pt x="26" y="2"/>
                </a:lnTo>
                <a:lnTo>
                  <a:pt x="26" y="3"/>
                </a:lnTo>
                <a:lnTo>
                  <a:pt x="26" y="3"/>
                </a:lnTo>
                <a:lnTo>
                  <a:pt x="26" y="3"/>
                </a:lnTo>
                <a:lnTo>
                  <a:pt x="26" y="3"/>
                </a:lnTo>
                <a:lnTo>
                  <a:pt x="26" y="3"/>
                </a:lnTo>
                <a:lnTo>
                  <a:pt x="26" y="3"/>
                </a:lnTo>
                <a:lnTo>
                  <a:pt x="26" y="3"/>
                </a:lnTo>
                <a:lnTo>
                  <a:pt x="26" y="3"/>
                </a:lnTo>
                <a:lnTo>
                  <a:pt x="26" y="3"/>
                </a:lnTo>
                <a:lnTo>
                  <a:pt x="26" y="3"/>
                </a:lnTo>
                <a:lnTo>
                  <a:pt x="26"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8" y="3"/>
                </a:lnTo>
                <a:lnTo>
                  <a:pt x="28" y="3"/>
                </a:lnTo>
                <a:lnTo>
                  <a:pt x="28" y="3"/>
                </a:lnTo>
                <a:lnTo>
                  <a:pt x="27" y="3"/>
                </a:lnTo>
                <a:lnTo>
                  <a:pt x="27" y="3"/>
                </a:lnTo>
                <a:lnTo>
                  <a:pt x="27" y="3"/>
                </a:lnTo>
                <a:lnTo>
                  <a:pt x="27" y="3"/>
                </a:lnTo>
                <a:lnTo>
                  <a:pt x="27" y="3"/>
                </a:lnTo>
                <a:lnTo>
                  <a:pt x="27"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5" y="3"/>
                </a:lnTo>
                <a:lnTo>
                  <a:pt x="25" y="3"/>
                </a:lnTo>
                <a:lnTo>
                  <a:pt x="25" y="3"/>
                </a:lnTo>
                <a:lnTo>
                  <a:pt x="25" y="3"/>
                </a:lnTo>
                <a:lnTo>
                  <a:pt x="25" y="3"/>
                </a:lnTo>
                <a:lnTo>
                  <a:pt x="25" y="3"/>
                </a:lnTo>
                <a:lnTo>
                  <a:pt x="25" y="3"/>
                </a:lnTo>
                <a:lnTo>
                  <a:pt x="25" y="2"/>
                </a:lnTo>
                <a:lnTo>
                  <a:pt x="25" y="2"/>
                </a:lnTo>
                <a:lnTo>
                  <a:pt x="25" y="2"/>
                </a:lnTo>
                <a:lnTo>
                  <a:pt x="25" y="2"/>
                </a:lnTo>
                <a:lnTo>
                  <a:pt x="25" y="2"/>
                </a:lnTo>
                <a:lnTo>
                  <a:pt x="25" y="2"/>
                </a:lnTo>
                <a:lnTo>
                  <a:pt x="25" y="2"/>
                </a:lnTo>
                <a:lnTo>
                  <a:pt x="25" y="2"/>
                </a:lnTo>
                <a:lnTo>
                  <a:pt x="25" y="2"/>
                </a:lnTo>
                <a:lnTo>
                  <a:pt x="25" y="2"/>
                </a:lnTo>
                <a:lnTo>
                  <a:pt x="25" y="2"/>
                </a:lnTo>
                <a:lnTo>
                  <a:pt x="26" y="2"/>
                </a:lnTo>
                <a:lnTo>
                  <a:pt x="26" y="2"/>
                </a:lnTo>
                <a:lnTo>
                  <a:pt x="26" y="1"/>
                </a:lnTo>
                <a:lnTo>
                  <a:pt x="26" y="1"/>
                </a:lnTo>
                <a:lnTo>
                  <a:pt x="26" y="1"/>
                </a:lnTo>
                <a:lnTo>
                  <a:pt x="26" y="1"/>
                </a:lnTo>
                <a:lnTo>
                  <a:pt x="26" y="1"/>
                </a:lnTo>
                <a:lnTo>
                  <a:pt x="27" y="1"/>
                </a:lnTo>
                <a:lnTo>
                  <a:pt x="27" y="1"/>
                </a:lnTo>
                <a:lnTo>
                  <a:pt x="27" y="1"/>
                </a:lnTo>
                <a:lnTo>
                  <a:pt x="27" y="1"/>
                </a:lnTo>
                <a:lnTo>
                  <a:pt x="27" y="1"/>
                </a:lnTo>
                <a:lnTo>
                  <a:pt x="27" y="1"/>
                </a:lnTo>
                <a:lnTo>
                  <a:pt x="27" y="1"/>
                </a:lnTo>
                <a:lnTo>
                  <a:pt x="27" y="2"/>
                </a:lnTo>
                <a:lnTo>
                  <a:pt x="28" y="2"/>
                </a:lnTo>
                <a:lnTo>
                  <a:pt x="28" y="2"/>
                </a:lnTo>
                <a:lnTo>
                  <a:pt x="28" y="2"/>
                </a:lnTo>
                <a:lnTo>
                  <a:pt x="28" y="2"/>
                </a:lnTo>
                <a:lnTo>
                  <a:pt x="28" y="2"/>
                </a:lnTo>
                <a:lnTo>
                  <a:pt x="28" y="2"/>
                </a:lnTo>
                <a:lnTo>
                  <a:pt x="28" y="2"/>
                </a:lnTo>
                <a:lnTo>
                  <a:pt x="28" y="2"/>
                </a:lnTo>
                <a:lnTo>
                  <a:pt x="28" y="2"/>
                </a:lnTo>
                <a:lnTo>
                  <a:pt x="26" y="2"/>
                </a:lnTo>
                <a:close/>
                <a:moveTo>
                  <a:pt x="27" y="2"/>
                </a:moveTo>
                <a:lnTo>
                  <a:pt x="27" y="2"/>
                </a:lnTo>
                <a:lnTo>
                  <a:pt x="27" y="2"/>
                </a:lnTo>
                <a:lnTo>
                  <a:pt x="27" y="2"/>
                </a:lnTo>
                <a:lnTo>
                  <a:pt x="27" y="2"/>
                </a:lnTo>
                <a:lnTo>
                  <a:pt x="27" y="2"/>
                </a:lnTo>
                <a:lnTo>
                  <a:pt x="27" y="2"/>
                </a:lnTo>
                <a:lnTo>
                  <a:pt x="27" y="2"/>
                </a:lnTo>
                <a:lnTo>
                  <a:pt x="27" y="2"/>
                </a:lnTo>
                <a:lnTo>
                  <a:pt x="26" y="2"/>
                </a:lnTo>
                <a:lnTo>
                  <a:pt x="26" y="2"/>
                </a:lnTo>
                <a:lnTo>
                  <a:pt x="26" y="2"/>
                </a:lnTo>
                <a:lnTo>
                  <a:pt x="26" y="2"/>
                </a:lnTo>
                <a:lnTo>
                  <a:pt x="26" y="2"/>
                </a:lnTo>
                <a:lnTo>
                  <a:pt x="26" y="2"/>
                </a:lnTo>
                <a:lnTo>
                  <a:pt x="26" y="2"/>
                </a:lnTo>
                <a:lnTo>
                  <a:pt x="26" y="2"/>
                </a:lnTo>
                <a:lnTo>
                  <a:pt x="27" y="2"/>
                </a:lnTo>
                <a:close/>
                <a:moveTo>
                  <a:pt x="29" y="0"/>
                </a:moveTo>
                <a:lnTo>
                  <a:pt x="29" y="2"/>
                </a:lnTo>
                <a:lnTo>
                  <a:pt x="30" y="1"/>
                </a:lnTo>
                <a:lnTo>
                  <a:pt x="30" y="1"/>
                </a:lnTo>
                <a:lnTo>
                  <a:pt x="30" y="2"/>
                </a:lnTo>
                <a:lnTo>
                  <a:pt x="30" y="3"/>
                </a:lnTo>
                <a:lnTo>
                  <a:pt x="30" y="3"/>
                </a:lnTo>
                <a:lnTo>
                  <a:pt x="29" y="2"/>
                </a:lnTo>
                <a:lnTo>
                  <a:pt x="29" y="3"/>
                </a:lnTo>
                <a:lnTo>
                  <a:pt x="29" y="3"/>
                </a:lnTo>
                <a:lnTo>
                  <a:pt x="28" y="3"/>
                </a:lnTo>
                <a:lnTo>
                  <a:pt x="28" y="0"/>
                </a:lnTo>
                <a:lnTo>
                  <a:pt x="29" y="0"/>
                </a:lnTo>
                <a:close/>
                <a:moveTo>
                  <a:pt x="31" y="1"/>
                </a:moveTo>
                <a:lnTo>
                  <a:pt x="31" y="1"/>
                </a:lnTo>
                <a:lnTo>
                  <a:pt x="31" y="1"/>
                </a:lnTo>
                <a:lnTo>
                  <a:pt x="31" y="1"/>
                </a:lnTo>
                <a:lnTo>
                  <a:pt x="32" y="1"/>
                </a:lnTo>
                <a:lnTo>
                  <a:pt x="32" y="2"/>
                </a:lnTo>
                <a:lnTo>
                  <a:pt x="31" y="2"/>
                </a:lnTo>
                <a:lnTo>
                  <a:pt x="31" y="3"/>
                </a:lnTo>
                <a:lnTo>
                  <a:pt x="31"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2"/>
                </a:lnTo>
                <a:lnTo>
                  <a:pt x="31" y="2"/>
                </a:lnTo>
                <a:lnTo>
                  <a:pt x="31" y="1"/>
                </a:lnTo>
                <a:lnTo>
                  <a:pt x="31" y="1"/>
                </a:lnTo>
                <a:close/>
                <a:moveTo>
                  <a:pt x="32" y="1"/>
                </a:moveTo>
                <a:lnTo>
                  <a:pt x="33" y="1"/>
                </a:lnTo>
                <a:lnTo>
                  <a:pt x="33" y="3"/>
                </a:lnTo>
                <a:lnTo>
                  <a:pt x="32" y="3"/>
                </a:lnTo>
                <a:lnTo>
                  <a:pt x="32" y="1"/>
                </a:lnTo>
                <a:close/>
                <a:moveTo>
                  <a:pt x="32" y="0"/>
                </a:moveTo>
                <a:lnTo>
                  <a:pt x="33" y="0"/>
                </a:lnTo>
                <a:lnTo>
                  <a:pt x="33" y="1"/>
                </a:lnTo>
                <a:lnTo>
                  <a:pt x="32" y="1"/>
                </a:lnTo>
                <a:lnTo>
                  <a:pt x="32" y="0"/>
                </a:lnTo>
                <a:close/>
                <a:moveTo>
                  <a:pt x="34" y="1"/>
                </a:moveTo>
                <a:lnTo>
                  <a:pt x="34" y="1"/>
                </a:lnTo>
                <a:lnTo>
                  <a:pt x="34" y="2"/>
                </a:lnTo>
                <a:lnTo>
                  <a:pt x="34" y="2"/>
                </a:lnTo>
                <a:lnTo>
                  <a:pt x="34" y="1"/>
                </a:lnTo>
                <a:lnTo>
                  <a:pt x="34" y="1"/>
                </a:lnTo>
                <a:lnTo>
                  <a:pt x="34" y="1"/>
                </a:lnTo>
                <a:lnTo>
                  <a:pt x="34" y="1"/>
                </a:lnTo>
                <a:lnTo>
                  <a:pt x="34" y="1"/>
                </a:lnTo>
                <a:lnTo>
                  <a:pt x="34"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5" y="2"/>
                </a:lnTo>
                <a:lnTo>
                  <a:pt x="35" y="2"/>
                </a:lnTo>
                <a:lnTo>
                  <a:pt x="35" y="2"/>
                </a:lnTo>
                <a:lnTo>
                  <a:pt x="35" y="2"/>
                </a:lnTo>
                <a:lnTo>
                  <a:pt x="35" y="2"/>
                </a:lnTo>
                <a:lnTo>
                  <a:pt x="35" y="2"/>
                </a:lnTo>
                <a:lnTo>
                  <a:pt x="35" y="2"/>
                </a:lnTo>
                <a:lnTo>
                  <a:pt x="34" y="2"/>
                </a:lnTo>
                <a:lnTo>
                  <a:pt x="34" y="2"/>
                </a:lnTo>
                <a:lnTo>
                  <a:pt x="34" y="2"/>
                </a:lnTo>
                <a:lnTo>
                  <a:pt x="34" y="2"/>
                </a:lnTo>
                <a:lnTo>
                  <a:pt x="34" y="2"/>
                </a:lnTo>
                <a:lnTo>
                  <a:pt x="34" y="3"/>
                </a:lnTo>
                <a:lnTo>
                  <a:pt x="34" y="3"/>
                </a:lnTo>
                <a:lnTo>
                  <a:pt x="34" y="1"/>
                </a:lnTo>
                <a:close/>
                <a:moveTo>
                  <a:pt x="37" y="3"/>
                </a:moveTo>
                <a:lnTo>
                  <a:pt x="37" y="3"/>
                </a:lnTo>
                <a:lnTo>
                  <a:pt x="37" y="3"/>
                </a:lnTo>
                <a:lnTo>
                  <a:pt x="37" y="3"/>
                </a:lnTo>
                <a:lnTo>
                  <a:pt x="37" y="3"/>
                </a:lnTo>
                <a:lnTo>
                  <a:pt x="37" y="3"/>
                </a:lnTo>
                <a:lnTo>
                  <a:pt x="37" y="3"/>
                </a:lnTo>
                <a:lnTo>
                  <a:pt x="37" y="3"/>
                </a:lnTo>
                <a:lnTo>
                  <a:pt x="36" y="3"/>
                </a:lnTo>
                <a:lnTo>
                  <a:pt x="36" y="3"/>
                </a:lnTo>
                <a:lnTo>
                  <a:pt x="36" y="3"/>
                </a:lnTo>
                <a:lnTo>
                  <a:pt x="36" y="3"/>
                </a:lnTo>
                <a:lnTo>
                  <a:pt x="36" y="3"/>
                </a:lnTo>
                <a:lnTo>
                  <a:pt x="36" y="3"/>
                </a:lnTo>
                <a:lnTo>
                  <a:pt x="36" y="3"/>
                </a:lnTo>
                <a:lnTo>
                  <a:pt x="36" y="3"/>
                </a:lnTo>
                <a:lnTo>
                  <a:pt x="35" y="3"/>
                </a:lnTo>
                <a:lnTo>
                  <a:pt x="35" y="3"/>
                </a:lnTo>
                <a:lnTo>
                  <a:pt x="35" y="3"/>
                </a:lnTo>
                <a:lnTo>
                  <a:pt x="35" y="3"/>
                </a:lnTo>
                <a:lnTo>
                  <a:pt x="35" y="3"/>
                </a:lnTo>
                <a:lnTo>
                  <a:pt x="35" y="3"/>
                </a:lnTo>
                <a:lnTo>
                  <a:pt x="35" y="2"/>
                </a:lnTo>
                <a:lnTo>
                  <a:pt x="35" y="2"/>
                </a:lnTo>
                <a:lnTo>
                  <a:pt x="35" y="2"/>
                </a:lnTo>
                <a:lnTo>
                  <a:pt x="36" y="2"/>
                </a:lnTo>
                <a:lnTo>
                  <a:pt x="36" y="2"/>
                </a:lnTo>
                <a:lnTo>
                  <a:pt x="36" y="2"/>
                </a:lnTo>
                <a:lnTo>
                  <a:pt x="36" y="2"/>
                </a:lnTo>
                <a:lnTo>
                  <a:pt x="36" y="2"/>
                </a:lnTo>
                <a:lnTo>
                  <a:pt x="36" y="2"/>
                </a:lnTo>
                <a:lnTo>
                  <a:pt x="36" y="2"/>
                </a:lnTo>
                <a:lnTo>
                  <a:pt x="36" y="2"/>
                </a:lnTo>
                <a:lnTo>
                  <a:pt x="36"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2"/>
                </a:lnTo>
                <a:lnTo>
                  <a:pt x="35" y="2"/>
                </a:lnTo>
                <a:lnTo>
                  <a:pt x="35" y="2"/>
                </a:lnTo>
                <a:lnTo>
                  <a:pt x="35" y="2"/>
                </a:lnTo>
                <a:lnTo>
                  <a:pt x="36" y="1"/>
                </a:lnTo>
                <a:lnTo>
                  <a:pt x="36" y="1"/>
                </a:lnTo>
                <a:lnTo>
                  <a:pt x="36" y="1"/>
                </a:lnTo>
                <a:lnTo>
                  <a:pt x="36" y="1"/>
                </a:lnTo>
                <a:lnTo>
                  <a:pt x="36" y="1"/>
                </a:lnTo>
                <a:lnTo>
                  <a:pt x="36" y="1"/>
                </a:lnTo>
                <a:lnTo>
                  <a:pt x="36" y="1"/>
                </a:lnTo>
                <a:lnTo>
                  <a:pt x="37" y="1"/>
                </a:lnTo>
                <a:lnTo>
                  <a:pt x="37" y="1"/>
                </a:lnTo>
                <a:lnTo>
                  <a:pt x="37" y="1"/>
                </a:lnTo>
                <a:lnTo>
                  <a:pt x="37" y="1"/>
                </a:lnTo>
                <a:lnTo>
                  <a:pt x="37" y="1"/>
                </a:lnTo>
                <a:lnTo>
                  <a:pt x="37" y="1"/>
                </a:lnTo>
                <a:lnTo>
                  <a:pt x="37" y="1"/>
                </a:lnTo>
                <a:lnTo>
                  <a:pt x="37" y="1"/>
                </a:lnTo>
                <a:lnTo>
                  <a:pt x="37" y="1"/>
                </a:lnTo>
                <a:lnTo>
                  <a:pt x="37" y="1"/>
                </a:lnTo>
                <a:lnTo>
                  <a:pt x="37" y="1"/>
                </a:lnTo>
                <a:lnTo>
                  <a:pt x="37" y="2"/>
                </a:lnTo>
                <a:lnTo>
                  <a:pt x="37" y="2"/>
                </a:lnTo>
                <a:lnTo>
                  <a:pt x="37" y="2"/>
                </a:lnTo>
                <a:lnTo>
                  <a:pt x="37" y="2"/>
                </a:lnTo>
                <a:lnTo>
                  <a:pt x="37" y="3"/>
                </a:lnTo>
                <a:lnTo>
                  <a:pt x="37" y="3"/>
                </a:lnTo>
                <a:lnTo>
                  <a:pt x="37" y="3"/>
                </a:lnTo>
                <a:lnTo>
                  <a:pt x="37" y="3"/>
                </a:lnTo>
                <a:lnTo>
                  <a:pt x="37" y="3"/>
                </a:lnTo>
                <a:lnTo>
                  <a:pt x="37" y="3"/>
                </a:lnTo>
                <a:lnTo>
                  <a:pt x="38" y="3"/>
                </a:lnTo>
                <a:lnTo>
                  <a:pt x="38" y="3"/>
                </a:lnTo>
                <a:lnTo>
                  <a:pt x="38" y="3"/>
                </a:lnTo>
                <a:lnTo>
                  <a:pt x="38" y="3"/>
                </a:lnTo>
                <a:lnTo>
                  <a:pt x="37" y="3"/>
                </a:lnTo>
                <a:close/>
                <a:moveTo>
                  <a:pt x="37" y="2"/>
                </a:move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7" y="3"/>
                </a:lnTo>
                <a:lnTo>
                  <a:pt x="37" y="3"/>
                </a:lnTo>
                <a:lnTo>
                  <a:pt x="37" y="3"/>
                </a:lnTo>
                <a:lnTo>
                  <a:pt x="37" y="3"/>
                </a:lnTo>
                <a:lnTo>
                  <a:pt x="37" y="3"/>
                </a:lnTo>
                <a:lnTo>
                  <a:pt x="37" y="3"/>
                </a:lnTo>
                <a:lnTo>
                  <a:pt x="37" y="3"/>
                </a:lnTo>
                <a:lnTo>
                  <a:pt x="37" y="2"/>
                </a:lnTo>
                <a:lnTo>
                  <a:pt x="37" y="2"/>
                </a:lnTo>
                <a:close/>
                <a:moveTo>
                  <a:pt x="38" y="1"/>
                </a:moveTo>
                <a:lnTo>
                  <a:pt x="39" y="1"/>
                </a:lnTo>
                <a:lnTo>
                  <a:pt x="39" y="1"/>
                </a:lnTo>
                <a:lnTo>
                  <a:pt x="39" y="1"/>
                </a:lnTo>
                <a:lnTo>
                  <a:pt x="39" y="1"/>
                </a:lnTo>
                <a:lnTo>
                  <a:pt x="39" y="1"/>
                </a:lnTo>
                <a:lnTo>
                  <a:pt x="39" y="1"/>
                </a:lnTo>
                <a:lnTo>
                  <a:pt x="39" y="1"/>
                </a:lnTo>
                <a:lnTo>
                  <a:pt x="39" y="1"/>
                </a:lnTo>
                <a:lnTo>
                  <a:pt x="39" y="1"/>
                </a:lnTo>
                <a:lnTo>
                  <a:pt x="39" y="1"/>
                </a:lnTo>
                <a:lnTo>
                  <a:pt x="40" y="1"/>
                </a:lnTo>
                <a:lnTo>
                  <a:pt x="40" y="1"/>
                </a:lnTo>
                <a:lnTo>
                  <a:pt x="40" y="1"/>
                </a:lnTo>
                <a:lnTo>
                  <a:pt x="40" y="1"/>
                </a:lnTo>
                <a:lnTo>
                  <a:pt x="40" y="1"/>
                </a:lnTo>
                <a:lnTo>
                  <a:pt x="40" y="2"/>
                </a:lnTo>
                <a:lnTo>
                  <a:pt x="40" y="2"/>
                </a:lnTo>
                <a:lnTo>
                  <a:pt x="40" y="2"/>
                </a:lnTo>
                <a:lnTo>
                  <a:pt x="40" y="3"/>
                </a:lnTo>
                <a:lnTo>
                  <a:pt x="40" y="3"/>
                </a:lnTo>
                <a:lnTo>
                  <a:pt x="40" y="2"/>
                </a:lnTo>
                <a:lnTo>
                  <a:pt x="40" y="2"/>
                </a:lnTo>
                <a:lnTo>
                  <a:pt x="40" y="2"/>
                </a:lnTo>
                <a:lnTo>
                  <a:pt x="40" y="2"/>
                </a:lnTo>
                <a:lnTo>
                  <a:pt x="40" y="2"/>
                </a:lnTo>
                <a:lnTo>
                  <a:pt x="40" y="2"/>
                </a:lnTo>
                <a:lnTo>
                  <a:pt x="39" y="2"/>
                </a:lnTo>
                <a:lnTo>
                  <a:pt x="39" y="2"/>
                </a:lnTo>
                <a:lnTo>
                  <a:pt x="39" y="2"/>
                </a:lnTo>
                <a:lnTo>
                  <a:pt x="39" y="2"/>
                </a:lnTo>
                <a:lnTo>
                  <a:pt x="39" y="2"/>
                </a:lnTo>
                <a:lnTo>
                  <a:pt x="39" y="2"/>
                </a:lnTo>
                <a:lnTo>
                  <a:pt x="39" y="2"/>
                </a:lnTo>
                <a:lnTo>
                  <a:pt x="39" y="2"/>
                </a:lnTo>
                <a:lnTo>
                  <a:pt x="39" y="2"/>
                </a:lnTo>
                <a:lnTo>
                  <a:pt x="39" y="2"/>
                </a:lnTo>
                <a:lnTo>
                  <a:pt x="39" y="2"/>
                </a:lnTo>
                <a:lnTo>
                  <a:pt x="39" y="3"/>
                </a:lnTo>
                <a:lnTo>
                  <a:pt x="38" y="3"/>
                </a:lnTo>
                <a:lnTo>
                  <a:pt x="38" y="1"/>
                </a:lnTo>
                <a:close/>
                <a:moveTo>
                  <a:pt x="41" y="0"/>
                </a:moveTo>
                <a:lnTo>
                  <a:pt x="42" y="0"/>
                </a:lnTo>
                <a:lnTo>
                  <a:pt x="42" y="1"/>
                </a:lnTo>
                <a:lnTo>
                  <a:pt x="41" y="1"/>
                </a:lnTo>
                <a:lnTo>
                  <a:pt x="41" y="0"/>
                </a:lnTo>
                <a:close/>
                <a:moveTo>
                  <a:pt x="41" y="1"/>
                </a:moveTo>
                <a:lnTo>
                  <a:pt x="42" y="1"/>
                </a:lnTo>
                <a:lnTo>
                  <a:pt x="42" y="4"/>
                </a:lnTo>
                <a:lnTo>
                  <a:pt x="42" y="4"/>
                </a:lnTo>
                <a:lnTo>
                  <a:pt x="42" y="4"/>
                </a:lnTo>
                <a:lnTo>
                  <a:pt x="42"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1"/>
                </a:lnTo>
                <a:close/>
                <a:moveTo>
                  <a:pt x="43" y="2"/>
                </a:moveTo>
                <a:lnTo>
                  <a:pt x="43" y="2"/>
                </a:lnTo>
                <a:lnTo>
                  <a:pt x="43" y="2"/>
                </a:lnTo>
                <a:lnTo>
                  <a:pt x="43" y="2"/>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4" y="3"/>
                </a:lnTo>
                <a:lnTo>
                  <a:pt x="44" y="3"/>
                </a:lnTo>
                <a:lnTo>
                  <a:pt x="44" y="3"/>
                </a:lnTo>
                <a:lnTo>
                  <a:pt x="44" y="3"/>
                </a:lnTo>
                <a:lnTo>
                  <a:pt x="44" y="3"/>
                </a:lnTo>
                <a:lnTo>
                  <a:pt x="44" y="3"/>
                </a:lnTo>
                <a:lnTo>
                  <a:pt x="44" y="3"/>
                </a:lnTo>
                <a:lnTo>
                  <a:pt x="44" y="3"/>
                </a:lnTo>
                <a:lnTo>
                  <a:pt x="44" y="3"/>
                </a:lnTo>
                <a:lnTo>
                  <a:pt x="44" y="3"/>
                </a:lnTo>
                <a:lnTo>
                  <a:pt x="44" y="3"/>
                </a:lnTo>
                <a:lnTo>
                  <a:pt x="43" y="3"/>
                </a:lnTo>
                <a:lnTo>
                  <a:pt x="43" y="3"/>
                </a:lnTo>
                <a:lnTo>
                  <a:pt x="43" y="3"/>
                </a:lnTo>
                <a:lnTo>
                  <a:pt x="43" y="3"/>
                </a:lnTo>
                <a:lnTo>
                  <a:pt x="43" y="3"/>
                </a:lnTo>
                <a:lnTo>
                  <a:pt x="43" y="3"/>
                </a:lnTo>
                <a:lnTo>
                  <a:pt x="43" y="3"/>
                </a:lnTo>
                <a:lnTo>
                  <a:pt x="43" y="3"/>
                </a:lnTo>
                <a:lnTo>
                  <a:pt x="43" y="3"/>
                </a:lnTo>
                <a:lnTo>
                  <a:pt x="43"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1"/>
                </a:lnTo>
                <a:lnTo>
                  <a:pt x="42" y="1"/>
                </a:lnTo>
                <a:lnTo>
                  <a:pt x="43" y="1"/>
                </a:lnTo>
                <a:lnTo>
                  <a:pt x="43" y="1"/>
                </a:lnTo>
                <a:lnTo>
                  <a:pt x="43" y="1"/>
                </a:lnTo>
                <a:lnTo>
                  <a:pt x="43" y="1"/>
                </a:lnTo>
                <a:lnTo>
                  <a:pt x="43" y="1"/>
                </a:lnTo>
                <a:lnTo>
                  <a:pt x="43" y="1"/>
                </a:lnTo>
                <a:lnTo>
                  <a:pt x="44" y="1"/>
                </a:lnTo>
                <a:lnTo>
                  <a:pt x="44" y="1"/>
                </a:lnTo>
                <a:lnTo>
                  <a:pt x="44" y="1"/>
                </a:lnTo>
                <a:lnTo>
                  <a:pt x="44" y="1"/>
                </a:lnTo>
                <a:lnTo>
                  <a:pt x="44" y="2"/>
                </a:lnTo>
                <a:lnTo>
                  <a:pt x="44" y="2"/>
                </a:lnTo>
                <a:lnTo>
                  <a:pt x="44" y="2"/>
                </a:lnTo>
                <a:lnTo>
                  <a:pt x="44" y="2"/>
                </a:lnTo>
                <a:lnTo>
                  <a:pt x="44" y="2"/>
                </a:lnTo>
                <a:lnTo>
                  <a:pt x="44" y="2"/>
                </a:lnTo>
                <a:lnTo>
                  <a:pt x="44" y="2"/>
                </a:lnTo>
                <a:lnTo>
                  <a:pt x="44" y="2"/>
                </a:lnTo>
                <a:lnTo>
                  <a:pt x="44" y="2"/>
                </a:lnTo>
                <a:lnTo>
                  <a:pt x="44" y="2"/>
                </a:lnTo>
                <a:lnTo>
                  <a:pt x="43" y="2"/>
                </a:lnTo>
                <a:close/>
                <a:moveTo>
                  <a:pt x="44" y="2"/>
                </a:moveTo>
                <a:lnTo>
                  <a:pt x="44" y="2"/>
                </a:lnTo>
                <a:lnTo>
                  <a:pt x="44" y="2"/>
                </a:lnTo>
                <a:lnTo>
                  <a:pt x="44" y="2"/>
                </a:lnTo>
                <a:lnTo>
                  <a:pt x="44" y="2"/>
                </a:lnTo>
                <a:lnTo>
                  <a:pt x="43" y="2"/>
                </a:lnTo>
                <a:lnTo>
                  <a:pt x="43" y="2"/>
                </a:lnTo>
                <a:lnTo>
                  <a:pt x="43" y="2"/>
                </a:lnTo>
                <a:lnTo>
                  <a:pt x="43" y="2"/>
                </a:lnTo>
                <a:lnTo>
                  <a:pt x="43" y="2"/>
                </a:lnTo>
                <a:lnTo>
                  <a:pt x="43" y="2"/>
                </a:lnTo>
                <a:lnTo>
                  <a:pt x="43" y="2"/>
                </a:lnTo>
                <a:lnTo>
                  <a:pt x="43" y="2"/>
                </a:lnTo>
                <a:lnTo>
                  <a:pt x="43" y="2"/>
                </a:lnTo>
                <a:lnTo>
                  <a:pt x="43" y="2"/>
                </a:lnTo>
                <a:lnTo>
                  <a:pt x="43" y="2"/>
                </a:lnTo>
                <a:lnTo>
                  <a:pt x="43" y="2"/>
                </a:lnTo>
                <a:lnTo>
                  <a:pt x="44" y="2"/>
                </a:lnTo>
                <a:close/>
              </a:path>
            </a:pathLst>
          </a:custGeom>
          <a:solidFill>
            <a:srgbClr val="000000"/>
          </a:solidFill>
          <a:ln w="9525">
            <a:noFill/>
            <a:round/>
            <a:headEnd/>
            <a:tailEnd/>
          </a:ln>
        </xdr:spPr>
      </xdr:sp>
      <xdr:sp macro="" textlink="">
        <xdr:nvSpPr>
          <xdr:cNvPr id="1109" name="Freeform 85">
            <a:extLst>
              <a:ext uri="{FF2B5EF4-FFF2-40B4-BE49-F238E27FC236}">
                <a16:creationId xmlns:a16="http://schemas.microsoft.com/office/drawing/2014/main" id="{00000000-0008-0000-0000-000055040000}"/>
              </a:ext>
            </a:extLst>
          </xdr:cNvPr>
          <xdr:cNvSpPr>
            <a:spLocks/>
          </xdr:cNvSpPr>
        </xdr:nvSpPr>
        <xdr:spPr bwMode="auto">
          <a:xfrm>
            <a:off x="572" y="50"/>
            <a:ext cx="3" cy="3"/>
          </a:xfrm>
          <a:custGeom>
            <a:avLst/>
            <a:gdLst/>
            <a:ahLst/>
            <a:cxnLst>
              <a:cxn ang="0">
                <a:pos x="0" y="0"/>
              </a:cxn>
              <a:cxn ang="0">
                <a:pos x="2" y="0"/>
              </a:cxn>
              <a:cxn ang="0">
                <a:pos x="2" y="0"/>
              </a:cxn>
              <a:cxn ang="0">
                <a:pos x="2" y="0"/>
              </a:cxn>
              <a:cxn ang="0">
                <a:pos x="2" y="0"/>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3"/>
              </a:cxn>
              <a:cxn ang="0">
                <a:pos x="3" y="3"/>
              </a:cxn>
              <a:cxn ang="0">
                <a:pos x="3" y="3"/>
              </a:cxn>
              <a:cxn ang="0">
                <a:pos x="3" y="3"/>
              </a:cxn>
              <a:cxn ang="0">
                <a:pos x="3" y="3"/>
              </a:cxn>
              <a:cxn ang="0">
                <a:pos x="3" y="3"/>
              </a:cxn>
              <a:cxn ang="0">
                <a:pos x="2" y="3"/>
              </a:cxn>
              <a:cxn ang="0">
                <a:pos x="2" y="3"/>
              </a:cxn>
              <a:cxn ang="0">
                <a:pos x="2" y="3"/>
              </a:cxn>
              <a:cxn ang="0">
                <a:pos x="2" y="3"/>
              </a:cxn>
              <a:cxn ang="0">
                <a:pos x="2" y="3"/>
              </a:cxn>
              <a:cxn ang="0">
                <a:pos x="2" y="3"/>
              </a:cxn>
              <a:cxn ang="0">
                <a:pos x="2" y="3"/>
              </a:cxn>
              <a:cxn ang="0">
                <a:pos x="0" y="3"/>
              </a:cxn>
              <a:cxn ang="0">
                <a:pos x="0" y="0"/>
              </a:cxn>
            </a:cxnLst>
            <a:rect l="0" t="0" r="r" b="b"/>
            <a:pathLst>
              <a:path w="3" h="3">
                <a:moveTo>
                  <a:pt x="0" y="0"/>
                </a:moveTo>
                <a:lnTo>
                  <a:pt x="2" y="0"/>
                </a:lnTo>
                <a:lnTo>
                  <a:pt x="2" y="0"/>
                </a:lnTo>
                <a:lnTo>
                  <a:pt x="2" y="0"/>
                </a:lnTo>
                <a:lnTo>
                  <a:pt x="2" y="0"/>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3" y="3"/>
                </a:lnTo>
                <a:lnTo>
                  <a:pt x="2" y="3"/>
                </a:lnTo>
                <a:lnTo>
                  <a:pt x="2" y="3"/>
                </a:lnTo>
                <a:lnTo>
                  <a:pt x="2" y="3"/>
                </a:lnTo>
                <a:lnTo>
                  <a:pt x="2" y="3"/>
                </a:lnTo>
                <a:lnTo>
                  <a:pt x="2" y="3"/>
                </a:lnTo>
                <a:lnTo>
                  <a:pt x="2" y="3"/>
                </a:lnTo>
                <a:lnTo>
                  <a:pt x="2" y="3"/>
                </a:lnTo>
                <a:lnTo>
                  <a:pt x="0" y="3"/>
                </a:lnTo>
                <a:lnTo>
                  <a:pt x="0" y="0"/>
                </a:lnTo>
              </a:path>
            </a:pathLst>
          </a:custGeom>
          <a:noFill/>
          <a:ln w="0" cap="sq">
            <a:solidFill>
              <a:srgbClr val="000000"/>
            </a:solidFill>
            <a:prstDash val="solid"/>
            <a:miter lim="800000"/>
            <a:headEnd/>
            <a:tailEnd/>
          </a:ln>
        </xdr:spPr>
      </xdr:sp>
      <xdr:sp macro="" textlink="">
        <xdr:nvSpPr>
          <xdr:cNvPr id="1110" name="Freeform 86">
            <a:extLst>
              <a:ext uri="{FF2B5EF4-FFF2-40B4-BE49-F238E27FC236}">
                <a16:creationId xmlns:a16="http://schemas.microsoft.com/office/drawing/2014/main" id="{00000000-0008-0000-0000-000056040000}"/>
              </a:ext>
            </a:extLst>
          </xdr:cNvPr>
          <xdr:cNvSpPr>
            <a:spLocks/>
          </xdr:cNvSpPr>
        </xdr:nvSpPr>
        <xdr:spPr bwMode="auto">
          <a:xfrm>
            <a:off x="573" y="51"/>
            <a:ext cx="1" cy="2"/>
          </a:xfrm>
          <a:custGeom>
            <a:avLst/>
            <a:gdLst/>
            <a:ahLst/>
            <a:cxnLst>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2"/>
              </a:cxn>
            </a:cxnLst>
            <a:rect l="0" t="0" r="r" b="b"/>
            <a:pathLst>
              <a:path w="1" h="2">
                <a:moveTo>
                  <a:pt x="0" y="2"/>
                </a:moveTo>
                <a:lnTo>
                  <a:pt x="0" y="2"/>
                </a:lnTo>
                <a:lnTo>
                  <a:pt x="0" y="2"/>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2"/>
                </a:lnTo>
              </a:path>
            </a:pathLst>
          </a:custGeom>
          <a:noFill/>
          <a:ln w="0" cap="sq">
            <a:solidFill>
              <a:srgbClr val="000000"/>
            </a:solidFill>
            <a:prstDash val="solid"/>
            <a:miter lim="800000"/>
            <a:headEnd/>
            <a:tailEnd/>
          </a:ln>
        </xdr:spPr>
      </xdr:sp>
      <xdr:sp macro="" textlink="">
        <xdr:nvSpPr>
          <xdr:cNvPr id="1111" name="Rectangle 87">
            <a:extLst>
              <a:ext uri="{FF2B5EF4-FFF2-40B4-BE49-F238E27FC236}">
                <a16:creationId xmlns:a16="http://schemas.microsoft.com/office/drawing/2014/main" id="{00000000-0008-0000-0000-000057040000}"/>
              </a:ext>
            </a:extLst>
          </xdr:cNvPr>
          <xdr:cNvSpPr>
            <a:spLocks noChangeArrowheads="1"/>
          </xdr:cNvSpPr>
        </xdr:nvSpPr>
        <xdr:spPr bwMode="auto">
          <a:xfrm>
            <a:off x="575" y="53"/>
            <a:ext cx="1" cy="1"/>
          </a:xfrm>
          <a:prstGeom prst="rect">
            <a:avLst/>
          </a:prstGeom>
          <a:noFill/>
          <a:ln w="0" cap="sq">
            <a:solidFill>
              <a:srgbClr val="000000"/>
            </a:solidFill>
            <a:prstDash val="solid"/>
            <a:miter lim="800000"/>
            <a:headEnd/>
            <a:tailEnd/>
          </a:ln>
        </xdr:spPr>
      </xdr:sp>
      <xdr:sp macro="" textlink="">
        <xdr:nvSpPr>
          <xdr:cNvPr id="1112" name="Freeform 88">
            <a:extLst>
              <a:ext uri="{FF2B5EF4-FFF2-40B4-BE49-F238E27FC236}">
                <a16:creationId xmlns:a16="http://schemas.microsoft.com/office/drawing/2014/main" id="{00000000-0008-0000-0000-000058040000}"/>
              </a:ext>
            </a:extLst>
          </xdr:cNvPr>
          <xdr:cNvSpPr>
            <a:spLocks/>
          </xdr:cNvSpPr>
        </xdr:nvSpPr>
        <xdr:spPr bwMode="auto">
          <a:xfrm>
            <a:off x="577"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0"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1113" name="Freeform 89">
            <a:extLst>
              <a:ext uri="{FF2B5EF4-FFF2-40B4-BE49-F238E27FC236}">
                <a16:creationId xmlns:a16="http://schemas.microsoft.com/office/drawing/2014/main" id="{00000000-0008-0000-0000-000059040000}"/>
              </a:ext>
            </a:extLst>
          </xdr:cNvPr>
          <xdr:cNvSpPr>
            <a:spLocks/>
          </xdr:cNvSpPr>
        </xdr:nvSpPr>
        <xdr:spPr bwMode="auto">
          <a:xfrm>
            <a:off x="577" y="52"/>
            <a:ext cx="2"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Lst>
            <a:rect l="0" t="0" r="r" b="b"/>
            <a:pathLst>
              <a:path w="2"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path>
            </a:pathLst>
          </a:custGeom>
          <a:noFill/>
          <a:ln w="0" cap="sq">
            <a:solidFill>
              <a:srgbClr val="000000"/>
            </a:solidFill>
            <a:prstDash val="solid"/>
            <a:miter lim="800000"/>
            <a:headEnd/>
            <a:tailEnd/>
          </a:ln>
        </xdr:spPr>
      </xdr:sp>
      <xdr:sp macro="" textlink="">
        <xdr:nvSpPr>
          <xdr:cNvPr id="1114" name="Rectangle 90">
            <a:extLst>
              <a:ext uri="{FF2B5EF4-FFF2-40B4-BE49-F238E27FC236}">
                <a16:creationId xmlns:a16="http://schemas.microsoft.com/office/drawing/2014/main" id="{00000000-0008-0000-0000-00005A040000}"/>
              </a:ext>
            </a:extLst>
          </xdr:cNvPr>
          <xdr:cNvSpPr>
            <a:spLocks noChangeArrowheads="1"/>
          </xdr:cNvSpPr>
        </xdr:nvSpPr>
        <xdr:spPr bwMode="auto">
          <a:xfrm>
            <a:off x="580" y="53"/>
            <a:ext cx="1" cy="1"/>
          </a:xfrm>
          <a:prstGeom prst="rect">
            <a:avLst/>
          </a:prstGeom>
          <a:noFill/>
          <a:ln w="0" cap="sq">
            <a:solidFill>
              <a:srgbClr val="000000"/>
            </a:solidFill>
            <a:prstDash val="solid"/>
            <a:miter lim="800000"/>
            <a:headEnd/>
            <a:tailEnd/>
          </a:ln>
        </xdr:spPr>
      </xdr:sp>
      <xdr:sp macro="" textlink="">
        <xdr:nvSpPr>
          <xdr:cNvPr id="1115" name="Freeform 91">
            <a:extLst>
              <a:ext uri="{FF2B5EF4-FFF2-40B4-BE49-F238E27FC236}">
                <a16:creationId xmlns:a16="http://schemas.microsoft.com/office/drawing/2014/main" id="{00000000-0008-0000-0000-00005B040000}"/>
              </a:ext>
            </a:extLst>
          </xdr:cNvPr>
          <xdr:cNvSpPr>
            <a:spLocks/>
          </xdr:cNvSpPr>
        </xdr:nvSpPr>
        <xdr:spPr bwMode="auto">
          <a:xfrm>
            <a:off x="581"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1116" name="Freeform 92">
            <a:extLst>
              <a:ext uri="{FF2B5EF4-FFF2-40B4-BE49-F238E27FC236}">
                <a16:creationId xmlns:a16="http://schemas.microsoft.com/office/drawing/2014/main" id="{00000000-0008-0000-0000-00005C040000}"/>
              </a:ext>
            </a:extLst>
          </xdr:cNvPr>
          <xdr:cNvSpPr>
            <a:spLocks/>
          </xdr:cNvSpPr>
        </xdr:nvSpPr>
        <xdr:spPr bwMode="auto">
          <a:xfrm>
            <a:off x="581" y="52"/>
            <a:ext cx="2"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2"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1117" name="Rectangle 93">
            <a:extLst>
              <a:ext uri="{FF2B5EF4-FFF2-40B4-BE49-F238E27FC236}">
                <a16:creationId xmlns:a16="http://schemas.microsoft.com/office/drawing/2014/main" id="{00000000-0008-0000-0000-00005D040000}"/>
              </a:ext>
            </a:extLst>
          </xdr:cNvPr>
          <xdr:cNvSpPr>
            <a:spLocks noChangeArrowheads="1"/>
          </xdr:cNvSpPr>
        </xdr:nvSpPr>
        <xdr:spPr bwMode="auto">
          <a:xfrm>
            <a:off x="584" y="53"/>
            <a:ext cx="1" cy="1"/>
          </a:xfrm>
          <a:prstGeom prst="rect">
            <a:avLst/>
          </a:prstGeom>
          <a:noFill/>
          <a:ln w="0" cap="sq">
            <a:solidFill>
              <a:srgbClr val="000000"/>
            </a:solidFill>
            <a:prstDash val="solid"/>
            <a:miter lim="800000"/>
            <a:headEnd/>
            <a:tailEnd/>
          </a:ln>
        </xdr:spPr>
      </xdr:sp>
      <xdr:sp macro="" textlink="">
        <xdr:nvSpPr>
          <xdr:cNvPr id="1118" name="Freeform 94">
            <a:extLst>
              <a:ext uri="{FF2B5EF4-FFF2-40B4-BE49-F238E27FC236}">
                <a16:creationId xmlns:a16="http://schemas.microsoft.com/office/drawing/2014/main" id="{00000000-0008-0000-0000-00005E040000}"/>
              </a:ext>
            </a:extLst>
          </xdr:cNvPr>
          <xdr:cNvSpPr>
            <a:spLocks/>
          </xdr:cNvSpPr>
        </xdr:nvSpPr>
        <xdr:spPr bwMode="auto">
          <a:xfrm>
            <a:off x="587" y="51"/>
            <a:ext cx="2" cy="2"/>
          </a:xfrm>
          <a:custGeom>
            <a:avLst/>
            <a:gdLst/>
            <a:ahLst/>
            <a:cxnLst>
              <a:cxn ang="0">
                <a:pos x="2" y="0"/>
              </a:cxn>
              <a:cxn ang="0">
                <a:pos x="2" y="1"/>
              </a:cxn>
              <a:cxn ang="0">
                <a:pos x="1" y="2"/>
              </a:cxn>
              <a:cxn ang="0">
                <a:pos x="2" y="2"/>
              </a:cxn>
              <a:cxn ang="0">
                <a:pos x="2" y="2"/>
              </a:cxn>
              <a:cxn ang="0">
                <a:pos x="0" y="2"/>
              </a:cxn>
              <a:cxn ang="0">
                <a:pos x="0" y="2"/>
              </a:cxn>
              <a:cxn ang="0">
                <a:pos x="2" y="1"/>
              </a:cxn>
              <a:cxn ang="0">
                <a:pos x="0" y="1"/>
              </a:cxn>
              <a:cxn ang="0">
                <a:pos x="0" y="0"/>
              </a:cxn>
              <a:cxn ang="0">
                <a:pos x="2" y="0"/>
              </a:cxn>
            </a:cxnLst>
            <a:rect l="0" t="0" r="r" b="b"/>
            <a:pathLst>
              <a:path w="2" h="2">
                <a:moveTo>
                  <a:pt x="2" y="0"/>
                </a:moveTo>
                <a:lnTo>
                  <a:pt x="2" y="1"/>
                </a:lnTo>
                <a:lnTo>
                  <a:pt x="1" y="2"/>
                </a:lnTo>
                <a:lnTo>
                  <a:pt x="2" y="2"/>
                </a:lnTo>
                <a:lnTo>
                  <a:pt x="2" y="2"/>
                </a:lnTo>
                <a:lnTo>
                  <a:pt x="0" y="2"/>
                </a:lnTo>
                <a:lnTo>
                  <a:pt x="0" y="2"/>
                </a:lnTo>
                <a:lnTo>
                  <a:pt x="2" y="1"/>
                </a:lnTo>
                <a:lnTo>
                  <a:pt x="0" y="1"/>
                </a:lnTo>
                <a:lnTo>
                  <a:pt x="0" y="0"/>
                </a:lnTo>
                <a:lnTo>
                  <a:pt x="2" y="0"/>
                </a:lnTo>
              </a:path>
            </a:pathLst>
          </a:custGeom>
          <a:noFill/>
          <a:ln w="0" cap="sq">
            <a:solidFill>
              <a:srgbClr val="000000"/>
            </a:solidFill>
            <a:prstDash val="solid"/>
            <a:miter lim="800000"/>
            <a:headEnd/>
            <a:tailEnd/>
          </a:ln>
        </xdr:spPr>
      </xdr:sp>
      <xdr:sp macro="" textlink="">
        <xdr:nvSpPr>
          <xdr:cNvPr id="1119" name="Freeform 95">
            <a:extLst>
              <a:ext uri="{FF2B5EF4-FFF2-40B4-BE49-F238E27FC236}">
                <a16:creationId xmlns:a16="http://schemas.microsoft.com/office/drawing/2014/main" id="{00000000-0008-0000-0000-00005F040000}"/>
              </a:ext>
            </a:extLst>
          </xdr:cNvPr>
          <xdr:cNvSpPr>
            <a:spLocks/>
          </xdr:cNvSpPr>
        </xdr:nvSpPr>
        <xdr:spPr bwMode="auto">
          <a:xfrm>
            <a:off x="590" y="51"/>
            <a:ext cx="2" cy="2"/>
          </a:xfrm>
          <a:custGeom>
            <a:avLst/>
            <a:gdLst/>
            <a:ahLst/>
            <a:cxnLst>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2" y="2"/>
              </a:cxn>
              <a:cxn ang="0">
                <a:pos x="2" y="2"/>
              </a:cxn>
            </a:cxnLst>
            <a:rect l="0" t="0" r="r" b="b"/>
            <a:pathLst>
              <a:path w="2" h="2">
                <a:moveTo>
                  <a:pt x="1" y="2"/>
                </a:move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path>
            </a:pathLst>
          </a:custGeom>
          <a:noFill/>
          <a:ln w="0" cap="sq">
            <a:solidFill>
              <a:srgbClr val="000000"/>
            </a:solidFill>
            <a:prstDash val="solid"/>
            <a:miter lim="800000"/>
            <a:headEnd/>
            <a:tailEnd/>
          </a:ln>
        </xdr:spPr>
      </xdr:sp>
      <xdr:sp macro="" textlink="">
        <xdr:nvSpPr>
          <xdr:cNvPr id="1120" name="Freeform 96">
            <a:extLst>
              <a:ext uri="{FF2B5EF4-FFF2-40B4-BE49-F238E27FC236}">
                <a16:creationId xmlns:a16="http://schemas.microsoft.com/office/drawing/2014/main" id="{00000000-0008-0000-0000-000060040000}"/>
              </a:ext>
            </a:extLst>
          </xdr:cNvPr>
          <xdr:cNvSpPr>
            <a:spLocks/>
          </xdr:cNvSpPr>
        </xdr:nvSpPr>
        <xdr:spPr bwMode="auto">
          <a:xfrm>
            <a:off x="590"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1121" name="Freeform 97">
            <a:extLst>
              <a:ext uri="{FF2B5EF4-FFF2-40B4-BE49-F238E27FC236}">
                <a16:creationId xmlns:a16="http://schemas.microsoft.com/office/drawing/2014/main" id="{00000000-0008-0000-0000-000061040000}"/>
              </a:ext>
            </a:extLst>
          </xdr:cNvPr>
          <xdr:cNvSpPr>
            <a:spLocks/>
          </xdr:cNvSpPr>
        </xdr:nvSpPr>
        <xdr:spPr bwMode="auto">
          <a:xfrm>
            <a:off x="594" y="51"/>
            <a:ext cx="2" cy="3"/>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1"/>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0" y="2"/>
              </a:cxn>
              <a:cxn ang="0">
                <a:pos x="0" y="3"/>
              </a:cxn>
              <a:cxn ang="0">
                <a:pos x="0" y="0"/>
              </a:cxn>
            </a:cxnLst>
            <a:rect l="0" t="0" r="r" b="b"/>
            <a:pathLst>
              <a:path w="2" h="3">
                <a:moveTo>
                  <a:pt x="0" y="0"/>
                </a:move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3"/>
                </a:lnTo>
                <a:lnTo>
                  <a:pt x="0" y="3"/>
                </a:lnTo>
                <a:lnTo>
                  <a:pt x="0" y="0"/>
                </a:lnTo>
                <a:lnTo>
                  <a:pt x="0" y="0"/>
                </a:lnTo>
              </a:path>
            </a:pathLst>
          </a:custGeom>
          <a:noFill/>
          <a:ln w="0" cap="sq">
            <a:solidFill>
              <a:srgbClr val="000000"/>
            </a:solidFill>
            <a:prstDash val="solid"/>
            <a:miter lim="800000"/>
            <a:headEnd/>
            <a:tailEnd/>
          </a:ln>
        </xdr:spPr>
      </xdr:sp>
      <xdr:sp macro="" textlink="">
        <xdr:nvSpPr>
          <xdr:cNvPr id="1122" name="Freeform 98">
            <a:extLst>
              <a:ext uri="{FF2B5EF4-FFF2-40B4-BE49-F238E27FC236}">
                <a16:creationId xmlns:a16="http://schemas.microsoft.com/office/drawing/2014/main" id="{00000000-0008-0000-0000-000062040000}"/>
              </a:ext>
            </a:extLst>
          </xdr:cNvPr>
          <xdr:cNvSpPr>
            <a:spLocks/>
          </xdr:cNvSpPr>
        </xdr:nvSpPr>
        <xdr:spPr bwMode="auto">
          <a:xfrm>
            <a:off x="594" y="52"/>
            <a:ext cx="1"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1"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1123" name="Freeform 99">
            <a:extLst>
              <a:ext uri="{FF2B5EF4-FFF2-40B4-BE49-F238E27FC236}">
                <a16:creationId xmlns:a16="http://schemas.microsoft.com/office/drawing/2014/main" id="{00000000-0008-0000-0000-000063040000}"/>
              </a:ext>
            </a:extLst>
          </xdr:cNvPr>
          <xdr:cNvSpPr>
            <a:spLocks/>
          </xdr:cNvSpPr>
        </xdr:nvSpPr>
        <xdr:spPr bwMode="auto">
          <a:xfrm>
            <a:off x="597"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1124" name="Freeform 100">
            <a:extLst>
              <a:ext uri="{FF2B5EF4-FFF2-40B4-BE49-F238E27FC236}">
                <a16:creationId xmlns:a16="http://schemas.microsoft.com/office/drawing/2014/main" id="{00000000-0008-0000-0000-000064040000}"/>
              </a:ext>
            </a:extLst>
          </xdr:cNvPr>
          <xdr:cNvSpPr>
            <a:spLocks/>
          </xdr:cNvSpPr>
        </xdr:nvSpPr>
        <xdr:spPr bwMode="auto">
          <a:xfrm>
            <a:off x="598" y="51"/>
            <a:ext cx="3" cy="2"/>
          </a:xfrm>
          <a:custGeom>
            <a:avLst/>
            <a:gdLst/>
            <a:ahLst/>
            <a:cxnLst>
              <a:cxn ang="0">
                <a:pos x="1" y="2"/>
              </a:cxn>
              <a:cxn ang="0">
                <a:pos x="1" y="2"/>
              </a:cxn>
              <a:cxn ang="0">
                <a:pos x="0" y="2"/>
              </a:cxn>
              <a:cxn ang="0">
                <a:pos x="0" y="2"/>
              </a:cxn>
              <a:cxn ang="0">
                <a:pos x="0" y="1"/>
              </a:cxn>
              <a:cxn ang="0">
                <a:pos x="0" y="1"/>
              </a:cxn>
              <a:cxn ang="0">
                <a:pos x="0" y="1"/>
              </a:cxn>
              <a:cxn ang="0">
                <a:pos x="0" y="1"/>
              </a:cxn>
              <a:cxn ang="0">
                <a:pos x="1" y="1"/>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1" y="2"/>
              </a:cxn>
              <a:cxn ang="0">
                <a:pos x="1" y="2"/>
              </a:cxn>
              <a:cxn ang="0">
                <a:pos x="1" y="2"/>
              </a:cxn>
              <a:cxn ang="0">
                <a:pos x="1" y="2"/>
              </a:cxn>
            </a:cxnLst>
            <a:rect l="0" t="0" r="r" b="b"/>
            <a:pathLst>
              <a:path w="3" h="2">
                <a:moveTo>
                  <a:pt x="1" y="2"/>
                </a:moveTo>
                <a:lnTo>
                  <a:pt x="1" y="2"/>
                </a:lnTo>
                <a:lnTo>
                  <a:pt x="1" y="2"/>
                </a:lnTo>
                <a:lnTo>
                  <a:pt x="1" y="2"/>
                </a:lnTo>
                <a:lnTo>
                  <a:pt x="1"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path>
            </a:pathLst>
          </a:custGeom>
          <a:noFill/>
          <a:ln w="0" cap="sq">
            <a:solidFill>
              <a:srgbClr val="000000"/>
            </a:solidFill>
            <a:prstDash val="solid"/>
            <a:miter lim="800000"/>
            <a:headEnd/>
            <a:tailEnd/>
          </a:ln>
        </xdr:spPr>
      </xdr:sp>
      <xdr:sp macro="" textlink="">
        <xdr:nvSpPr>
          <xdr:cNvPr id="1125" name="Freeform 101">
            <a:extLst>
              <a:ext uri="{FF2B5EF4-FFF2-40B4-BE49-F238E27FC236}">
                <a16:creationId xmlns:a16="http://schemas.microsoft.com/office/drawing/2014/main" id="{00000000-0008-0000-0000-000065040000}"/>
              </a:ext>
            </a:extLst>
          </xdr:cNvPr>
          <xdr:cNvSpPr>
            <a:spLocks/>
          </xdr:cNvSpPr>
        </xdr:nvSpPr>
        <xdr:spPr bwMode="auto">
          <a:xfrm>
            <a:off x="599" y="52"/>
            <a:ext cx="1"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Lst>
            <a:rect l="0" t="0" r="r" b="b"/>
            <a:pathLst>
              <a:path w="1"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path>
            </a:pathLst>
          </a:custGeom>
          <a:noFill/>
          <a:ln w="0" cap="sq">
            <a:solidFill>
              <a:srgbClr val="000000"/>
            </a:solidFill>
            <a:prstDash val="solid"/>
            <a:miter lim="800000"/>
            <a:headEnd/>
            <a:tailEnd/>
          </a:ln>
        </xdr:spPr>
      </xdr:sp>
      <xdr:sp macro="" textlink="">
        <xdr:nvSpPr>
          <xdr:cNvPr id="1126" name="Rectangle 102">
            <a:extLst>
              <a:ext uri="{FF2B5EF4-FFF2-40B4-BE49-F238E27FC236}">
                <a16:creationId xmlns:a16="http://schemas.microsoft.com/office/drawing/2014/main" id="{00000000-0008-0000-0000-000066040000}"/>
              </a:ext>
            </a:extLst>
          </xdr:cNvPr>
          <xdr:cNvSpPr>
            <a:spLocks noChangeArrowheads="1"/>
          </xdr:cNvSpPr>
        </xdr:nvSpPr>
        <xdr:spPr bwMode="auto">
          <a:xfrm>
            <a:off x="601" y="50"/>
            <a:ext cx="1" cy="1"/>
          </a:xfrm>
          <a:prstGeom prst="rect">
            <a:avLst/>
          </a:prstGeom>
          <a:noFill/>
          <a:ln w="0" cap="sq">
            <a:solidFill>
              <a:srgbClr val="000000"/>
            </a:solidFill>
            <a:prstDash val="solid"/>
            <a:miter lim="800000"/>
            <a:headEnd/>
            <a:tailEnd/>
          </a:ln>
        </xdr:spPr>
      </xdr:sp>
      <xdr:sp macro="" textlink="">
        <xdr:nvSpPr>
          <xdr:cNvPr id="1127" name="Freeform 103">
            <a:extLst>
              <a:ext uri="{FF2B5EF4-FFF2-40B4-BE49-F238E27FC236}">
                <a16:creationId xmlns:a16="http://schemas.microsoft.com/office/drawing/2014/main" id="{00000000-0008-0000-0000-000067040000}"/>
              </a:ext>
            </a:extLst>
          </xdr:cNvPr>
          <xdr:cNvSpPr>
            <a:spLocks/>
          </xdr:cNvSpPr>
        </xdr:nvSpPr>
        <xdr:spPr bwMode="auto">
          <a:xfrm>
            <a:off x="601" y="51"/>
            <a:ext cx="1" cy="3"/>
          </a:xfrm>
          <a:custGeom>
            <a:avLst/>
            <a:gdLst/>
            <a:ahLst/>
            <a:cxnLst>
              <a:cxn ang="0">
                <a:pos x="0" y="0"/>
              </a:cxn>
              <a:cxn ang="0">
                <a:pos x="1" y="0"/>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1128" name="Freeform 104">
            <a:extLst>
              <a:ext uri="{FF2B5EF4-FFF2-40B4-BE49-F238E27FC236}">
                <a16:creationId xmlns:a16="http://schemas.microsoft.com/office/drawing/2014/main" id="{00000000-0008-0000-0000-000068040000}"/>
              </a:ext>
            </a:extLst>
          </xdr:cNvPr>
          <xdr:cNvSpPr>
            <a:spLocks/>
          </xdr:cNvSpPr>
        </xdr:nvSpPr>
        <xdr:spPr bwMode="auto">
          <a:xfrm>
            <a:off x="602" y="51"/>
            <a:ext cx="3"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2" y="2"/>
              </a:cxn>
              <a:cxn ang="0">
                <a:pos x="3" y="2"/>
              </a:cxn>
              <a:cxn ang="0">
                <a:pos x="3"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1" y="1"/>
              </a:cxn>
              <a:cxn ang="0">
                <a:pos x="1" y="0"/>
              </a:cxn>
              <a:cxn ang="0">
                <a:pos x="1" y="0"/>
              </a:cxn>
              <a:cxn ang="0">
                <a:pos x="1"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1"/>
              </a:cxn>
            </a:cxnLst>
            <a:rect l="0" t="0" r="r" b="b"/>
            <a:pathLst>
              <a:path w="3"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1" y="1"/>
                </a:lnTo>
              </a:path>
            </a:pathLst>
          </a:custGeom>
          <a:noFill/>
          <a:ln w="0" cap="sq">
            <a:solidFill>
              <a:srgbClr val="000000"/>
            </a:solidFill>
            <a:prstDash val="solid"/>
            <a:miter lim="800000"/>
            <a:headEnd/>
            <a:tailEnd/>
          </a:ln>
        </xdr:spPr>
      </xdr:sp>
      <xdr:sp macro="" textlink="">
        <xdr:nvSpPr>
          <xdr:cNvPr id="1129" name="Freeform 105">
            <a:extLst>
              <a:ext uri="{FF2B5EF4-FFF2-40B4-BE49-F238E27FC236}">
                <a16:creationId xmlns:a16="http://schemas.microsoft.com/office/drawing/2014/main" id="{00000000-0008-0000-0000-000069040000}"/>
              </a:ext>
            </a:extLst>
          </xdr:cNvPr>
          <xdr:cNvSpPr>
            <a:spLocks/>
          </xdr:cNvSpPr>
        </xdr:nvSpPr>
        <xdr:spPr bwMode="auto">
          <a:xfrm>
            <a:off x="603"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sp macro="" textlink="">
        <xdr:nvSpPr>
          <xdr:cNvPr id="1130" name="Freeform 106">
            <a:extLst>
              <a:ext uri="{FF2B5EF4-FFF2-40B4-BE49-F238E27FC236}">
                <a16:creationId xmlns:a16="http://schemas.microsoft.com/office/drawing/2014/main" id="{00000000-0008-0000-0000-00006A040000}"/>
              </a:ext>
            </a:extLst>
          </xdr:cNvPr>
          <xdr:cNvSpPr>
            <a:spLocks/>
          </xdr:cNvSpPr>
        </xdr:nvSpPr>
        <xdr:spPr bwMode="auto">
          <a:xfrm>
            <a:off x="605" y="50"/>
            <a:ext cx="2" cy="3"/>
          </a:xfrm>
          <a:custGeom>
            <a:avLst/>
            <a:gdLst/>
            <a:ahLst/>
            <a:cxnLst>
              <a:cxn ang="0">
                <a:pos x="1" y="0"/>
              </a:cxn>
              <a:cxn ang="0">
                <a:pos x="1" y="2"/>
              </a:cxn>
              <a:cxn ang="0">
                <a:pos x="2" y="1"/>
              </a:cxn>
              <a:cxn ang="0">
                <a:pos x="2" y="1"/>
              </a:cxn>
              <a:cxn ang="0">
                <a:pos x="2" y="2"/>
              </a:cxn>
              <a:cxn ang="0">
                <a:pos x="2" y="3"/>
              </a:cxn>
              <a:cxn ang="0">
                <a:pos x="2" y="3"/>
              </a:cxn>
              <a:cxn ang="0">
                <a:pos x="1" y="2"/>
              </a:cxn>
              <a:cxn ang="0">
                <a:pos x="1" y="3"/>
              </a:cxn>
              <a:cxn ang="0">
                <a:pos x="1" y="3"/>
              </a:cxn>
              <a:cxn ang="0">
                <a:pos x="0" y="3"/>
              </a:cxn>
              <a:cxn ang="0">
                <a:pos x="0" y="0"/>
              </a:cxn>
              <a:cxn ang="0">
                <a:pos x="1" y="0"/>
              </a:cxn>
            </a:cxnLst>
            <a:rect l="0" t="0" r="r" b="b"/>
            <a:pathLst>
              <a:path w="2" h="3">
                <a:moveTo>
                  <a:pt x="1" y="0"/>
                </a:moveTo>
                <a:lnTo>
                  <a:pt x="1" y="2"/>
                </a:lnTo>
                <a:lnTo>
                  <a:pt x="2" y="1"/>
                </a:lnTo>
                <a:lnTo>
                  <a:pt x="2" y="1"/>
                </a:lnTo>
                <a:lnTo>
                  <a:pt x="2" y="2"/>
                </a:lnTo>
                <a:lnTo>
                  <a:pt x="2" y="3"/>
                </a:lnTo>
                <a:lnTo>
                  <a:pt x="2" y="3"/>
                </a:lnTo>
                <a:lnTo>
                  <a:pt x="1" y="2"/>
                </a:lnTo>
                <a:lnTo>
                  <a:pt x="1" y="3"/>
                </a:lnTo>
                <a:lnTo>
                  <a:pt x="1" y="3"/>
                </a:lnTo>
                <a:lnTo>
                  <a:pt x="0" y="3"/>
                </a:lnTo>
                <a:lnTo>
                  <a:pt x="0" y="0"/>
                </a:lnTo>
                <a:lnTo>
                  <a:pt x="1" y="0"/>
                </a:lnTo>
              </a:path>
            </a:pathLst>
          </a:custGeom>
          <a:noFill/>
          <a:ln w="0" cap="sq">
            <a:solidFill>
              <a:srgbClr val="000000"/>
            </a:solidFill>
            <a:prstDash val="solid"/>
            <a:miter lim="800000"/>
            <a:headEnd/>
            <a:tailEnd/>
          </a:ln>
        </xdr:spPr>
      </xdr:sp>
      <xdr:sp macro="" textlink="">
        <xdr:nvSpPr>
          <xdr:cNvPr id="1131" name="Freeform 107">
            <a:extLst>
              <a:ext uri="{FF2B5EF4-FFF2-40B4-BE49-F238E27FC236}">
                <a16:creationId xmlns:a16="http://schemas.microsoft.com/office/drawing/2014/main" id="{00000000-0008-0000-0000-00006B040000}"/>
              </a:ext>
            </a:extLst>
          </xdr:cNvPr>
          <xdr:cNvSpPr>
            <a:spLocks/>
          </xdr:cNvSpPr>
        </xdr:nvSpPr>
        <xdr:spPr bwMode="auto">
          <a:xfrm>
            <a:off x="608" y="51"/>
            <a:ext cx="1" cy="2"/>
          </a:xfrm>
          <a:custGeom>
            <a:avLst/>
            <a:gdLst/>
            <a:ahLst/>
            <a:cxnLst>
              <a:cxn ang="0">
                <a:pos x="0" y="0"/>
              </a:cxn>
              <a:cxn ang="0">
                <a:pos x="0" y="0"/>
              </a:cxn>
              <a:cxn ang="0">
                <a:pos x="0" y="0"/>
              </a:cxn>
              <a:cxn ang="0">
                <a:pos x="0" y="0"/>
              </a:cxn>
              <a:cxn ang="0">
                <a:pos x="1" y="0"/>
              </a:cxn>
              <a:cxn ang="0">
                <a:pos x="1"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0"/>
              </a:cxn>
              <a:cxn ang="0">
                <a:pos x="0" y="0"/>
              </a:cxn>
            </a:cxnLst>
            <a:rect l="0" t="0" r="r" b="b"/>
            <a:pathLst>
              <a:path w="1" h="2">
                <a:moveTo>
                  <a:pt x="0" y="0"/>
                </a:moveTo>
                <a:lnTo>
                  <a:pt x="0" y="0"/>
                </a:lnTo>
                <a:lnTo>
                  <a:pt x="0" y="0"/>
                </a:lnTo>
                <a:lnTo>
                  <a:pt x="0" y="0"/>
                </a:lnTo>
                <a:lnTo>
                  <a:pt x="1" y="0"/>
                </a:lnTo>
                <a:lnTo>
                  <a:pt x="1" y="1"/>
                </a:lnTo>
                <a:lnTo>
                  <a:pt x="0" y="1"/>
                </a:lnTo>
                <a:lnTo>
                  <a:pt x="0" y="2"/>
                </a:lnTo>
                <a:lnTo>
                  <a:pt x="0" y="2"/>
                </a:lnTo>
                <a:lnTo>
                  <a:pt x="0"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0"/>
                </a:lnTo>
                <a:lnTo>
                  <a:pt x="0" y="0"/>
                </a:lnTo>
              </a:path>
            </a:pathLst>
          </a:custGeom>
          <a:noFill/>
          <a:ln w="0" cap="sq">
            <a:solidFill>
              <a:srgbClr val="000000"/>
            </a:solidFill>
            <a:prstDash val="solid"/>
            <a:miter lim="800000"/>
            <a:headEnd/>
            <a:tailEnd/>
          </a:ln>
        </xdr:spPr>
      </xdr:sp>
      <xdr:sp macro="" textlink="">
        <xdr:nvSpPr>
          <xdr:cNvPr id="1132" name="Rectangle 108">
            <a:extLst>
              <a:ext uri="{FF2B5EF4-FFF2-40B4-BE49-F238E27FC236}">
                <a16:creationId xmlns:a16="http://schemas.microsoft.com/office/drawing/2014/main" id="{00000000-0008-0000-0000-00006C040000}"/>
              </a:ext>
            </a:extLst>
          </xdr:cNvPr>
          <xdr:cNvSpPr>
            <a:spLocks noChangeArrowheads="1"/>
          </xdr:cNvSpPr>
        </xdr:nvSpPr>
        <xdr:spPr bwMode="auto">
          <a:xfrm>
            <a:off x="609" y="51"/>
            <a:ext cx="1" cy="2"/>
          </a:xfrm>
          <a:prstGeom prst="rect">
            <a:avLst/>
          </a:prstGeom>
          <a:noFill/>
          <a:ln w="0" cap="sq">
            <a:solidFill>
              <a:srgbClr val="000000"/>
            </a:solidFill>
            <a:prstDash val="solid"/>
            <a:miter lim="800000"/>
            <a:headEnd/>
            <a:tailEnd/>
          </a:ln>
        </xdr:spPr>
      </xdr:sp>
      <xdr:sp macro="" textlink="">
        <xdr:nvSpPr>
          <xdr:cNvPr id="1133" name="Rectangle 109">
            <a:extLst>
              <a:ext uri="{FF2B5EF4-FFF2-40B4-BE49-F238E27FC236}">
                <a16:creationId xmlns:a16="http://schemas.microsoft.com/office/drawing/2014/main" id="{00000000-0008-0000-0000-00006D040000}"/>
              </a:ext>
            </a:extLst>
          </xdr:cNvPr>
          <xdr:cNvSpPr>
            <a:spLocks noChangeArrowheads="1"/>
          </xdr:cNvSpPr>
        </xdr:nvSpPr>
        <xdr:spPr bwMode="auto">
          <a:xfrm>
            <a:off x="609" y="50"/>
            <a:ext cx="1" cy="1"/>
          </a:xfrm>
          <a:prstGeom prst="rect">
            <a:avLst/>
          </a:prstGeom>
          <a:noFill/>
          <a:ln w="0" cap="sq">
            <a:solidFill>
              <a:srgbClr val="000000"/>
            </a:solidFill>
            <a:prstDash val="solid"/>
            <a:miter lim="800000"/>
            <a:headEnd/>
            <a:tailEnd/>
          </a:ln>
        </xdr:spPr>
      </xdr:sp>
      <xdr:sp macro="" textlink="">
        <xdr:nvSpPr>
          <xdr:cNvPr id="1134" name="Freeform 110">
            <a:extLst>
              <a:ext uri="{FF2B5EF4-FFF2-40B4-BE49-F238E27FC236}">
                <a16:creationId xmlns:a16="http://schemas.microsoft.com/office/drawing/2014/main" id="{00000000-0008-0000-0000-00006E040000}"/>
              </a:ext>
            </a:extLst>
          </xdr:cNvPr>
          <xdr:cNvSpPr>
            <a:spLocks/>
          </xdr:cNvSpPr>
        </xdr:nvSpPr>
        <xdr:spPr bwMode="auto">
          <a:xfrm>
            <a:off x="611"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1135" name="Freeform 111">
            <a:extLst>
              <a:ext uri="{FF2B5EF4-FFF2-40B4-BE49-F238E27FC236}">
                <a16:creationId xmlns:a16="http://schemas.microsoft.com/office/drawing/2014/main" id="{00000000-0008-0000-0000-00006F040000}"/>
              </a:ext>
            </a:extLst>
          </xdr:cNvPr>
          <xdr:cNvSpPr>
            <a:spLocks/>
          </xdr:cNvSpPr>
        </xdr:nvSpPr>
        <xdr:spPr bwMode="auto">
          <a:xfrm>
            <a:off x="612" y="51"/>
            <a:ext cx="3" cy="2"/>
          </a:xfrm>
          <a:custGeom>
            <a:avLst/>
            <a:gdLst/>
            <a:ahLst/>
            <a:cxnLst>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0" y="1"/>
              </a:cxn>
              <a:cxn ang="0">
                <a:pos x="0" y="1"/>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3" y="2"/>
              </a:cxn>
              <a:cxn ang="0">
                <a:pos x="3" y="2"/>
              </a:cxn>
            </a:cxnLst>
            <a:rect l="0" t="0" r="r" b="b"/>
            <a:pathLst>
              <a:path w="3" h="2">
                <a:moveTo>
                  <a:pt x="2" y="2"/>
                </a:move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path>
            </a:pathLst>
          </a:custGeom>
          <a:noFill/>
          <a:ln w="0" cap="sq">
            <a:solidFill>
              <a:srgbClr val="000000"/>
            </a:solidFill>
            <a:prstDash val="solid"/>
            <a:miter lim="800000"/>
            <a:headEnd/>
            <a:tailEnd/>
          </a:ln>
        </xdr:spPr>
      </xdr:sp>
      <xdr:sp macro="" textlink="">
        <xdr:nvSpPr>
          <xdr:cNvPr id="1136" name="Freeform 112">
            <a:extLst>
              <a:ext uri="{FF2B5EF4-FFF2-40B4-BE49-F238E27FC236}">
                <a16:creationId xmlns:a16="http://schemas.microsoft.com/office/drawing/2014/main" id="{00000000-0008-0000-0000-000070040000}"/>
              </a:ext>
            </a:extLst>
          </xdr:cNvPr>
          <xdr:cNvSpPr>
            <a:spLocks/>
          </xdr:cNvSpPr>
        </xdr:nvSpPr>
        <xdr:spPr bwMode="auto">
          <a:xfrm>
            <a:off x="613"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1137" name="Freeform 113">
            <a:extLst>
              <a:ext uri="{FF2B5EF4-FFF2-40B4-BE49-F238E27FC236}">
                <a16:creationId xmlns:a16="http://schemas.microsoft.com/office/drawing/2014/main" id="{00000000-0008-0000-0000-000071040000}"/>
              </a:ext>
            </a:extLst>
          </xdr:cNvPr>
          <xdr:cNvSpPr>
            <a:spLocks/>
          </xdr:cNvSpPr>
        </xdr:nvSpPr>
        <xdr:spPr bwMode="auto">
          <a:xfrm>
            <a:off x="615" y="51"/>
            <a:ext cx="2" cy="2"/>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1"/>
              </a:cxn>
              <a:cxn ang="0">
                <a:pos x="2" y="1"/>
              </a:cxn>
              <a:cxn ang="0">
                <a:pos x="2" y="1"/>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2"/>
              </a:cxn>
              <a:cxn ang="0">
                <a:pos x="0" y="2"/>
              </a:cxn>
              <a:cxn ang="0">
                <a:pos x="0" y="0"/>
              </a:cxn>
            </a:cxnLst>
            <a:rect l="0" t="0" r="r" b="b"/>
            <a:pathLst>
              <a:path w="2" h="2">
                <a:moveTo>
                  <a:pt x="0"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2"/>
                </a:lnTo>
                <a:lnTo>
                  <a:pt x="2" y="2"/>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2"/>
                </a:lnTo>
                <a:lnTo>
                  <a:pt x="0" y="2"/>
                </a:lnTo>
                <a:lnTo>
                  <a:pt x="0" y="0"/>
                </a:lnTo>
              </a:path>
            </a:pathLst>
          </a:custGeom>
          <a:noFill/>
          <a:ln w="0" cap="sq">
            <a:solidFill>
              <a:srgbClr val="000000"/>
            </a:solidFill>
            <a:prstDash val="solid"/>
            <a:miter lim="800000"/>
            <a:headEnd/>
            <a:tailEnd/>
          </a:ln>
        </xdr:spPr>
      </xdr:sp>
      <xdr:sp macro="" textlink="">
        <xdr:nvSpPr>
          <xdr:cNvPr id="1138" name="Rectangle 114">
            <a:extLst>
              <a:ext uri="{FF2B5EF4-FFF2-40B4-BE49-F238E27FC236}">
                <a16:creationId xmlns:a16="http://schemas.microsoft.com/office/drawing/2014/main" id="{00000000-0008-0000-0000-000072040000}"/>
              </a:ext>
            </a:extLst>
          </xdr:cNvPr>
          <xdr:cNvSpPr>
            <a:spLocks noChangeArrowheads="1"/>
          </xdr:cNvSpPr>
        </xdr:nvSpPr>
        <xdr:spPr bwMode="auto">
          <a:xfrm>
            <a:off x="618" y="50"/>
            <a:ext cx="1" cy="1"/>
          </a:xfrm>
          <a:prstGeom prst="rect">
            <a:avLst/>
          </a:prstGeom>
          <a:noFill/>
          <a:ln w="0" cap="sq">
            <a:solidFill>
              <a:srgbClr val="000000"/>
            </a:solidFill>
            <a:prstDash val="solid"/>
            <a:miter lim="800000"/>
            <a:headEnd/>
            <a:tailEnd/>
          </a:ln>
        </xdr:spPr>
      </xdr:sp>
      <xdr:sp macro="" textlink="">
        <xdr:nvSpPr>
          <xdr:cNvPr id="1139" name="Freeform 115">
            <a:extLst>
              <a:ext uri="{FF2B5EF4-FFF2-40B4-BE49-F238E27FC236}">
                <a16:creationId xmlns:a16="http://schemas.microsoft.com/office/drawing/2014/main" id="{00000000-0008-0000-0000-000073040000}"/>
              </a:ext>
            </a:extLst>
          </xdr:cNvPr>
          <xdr:cNvSpPr>
            <a:spLocks/>
          </xdr:cNvSpPr>
        </xdr:nvSpPr>
        <xdr:spPr bwMode="auto">
          <a:xfrm>
            <a:off x="618" y="51"/>
            <a:ext cx="1" cy="3"/>
          </a:xfrm>
          <a:custGeom>
            <a:avLst/>
            <a:gdLst/>
            <a:ahLst/>
            <a:cxnLst>
              <a:cxn ang="0">
                <a:pos x="0" y="0"/>
              </a:cxn>
              <a:cxn ang="0">
                <a:pos x="1" y="0"/>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1140" name="Freeform 116">
            <a:extLst>
              <a:ext uri="{FF2B5EF4-FFF2-40B4-BE49-F238E27FC236}">
                <a16:creationId xmlns:a16="http://schemas.microsoft.com/office/drawing/2014/main" id="{00000000-0008-0000-0000-000074040000}"/>
              </a:ext>
            </a:extLst>
          </xdr:cNvPr>
          <xdr:cNvSpPr>
            <a:spLocks/>
          </xdr:cNvSpPr>
        </xdr:nvSpPr>
        <xdr:spPr bwMode="auto">
          <a:xfrm>
            <a:off x="619" y="51"/>
            <a:ext cx="2"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0" y="1"/>
              </a:cxn>
              <a:cxn ang="0">
                <a:pos x="0" y="0"/>
              </a:cxn>
              <a:cxn ang="0">
                <a:pos x="0"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1"/>
              </a:cxn>
            </a:cxnLst>
            <a:rect l="0" t="0" r="r" b="b"/>
            <a:pathLst>
              <a:path w="2"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path>
            </a:pathLst>
          </a:custGeom>
          <a:noFill/>
          <a:ln w="0" cap="sq">
            <a:solidFill>
              <a:srgbClr val="000000"/>
            </a:solidFill>
            <a:prstDash val="solid"/>
            <a:miter lim="800000"/>
            <a:headEnd/>
            <a:tailEnd/>
          </a:ln>
        </xdr:spPr>
      </xdr:sp>
      <xdr:sp macro="" textlink="">
        <xdr:nvSpPr>
          <xdr:cNvPr id="1141" name="Freeform 117">
            <a:extLst>
              <a:ext uri="{FF2B5EF4-FFF2-40B4-BE49-F238E27FC236}">
                <a16:creationId xmlns:a16="http://schemas.microsoft.com/office/drawing/2014/main" id="{00000000-0008-0000-0000-000075040000}"/>
              </a:ext>
            </a:extLst>
          </xdr:cNvPr>
          <xdr:cNvSpPr>
            <a:spLocks/>
          </xdr:cNvSpPr>
        </xdr:nvSpPr>
        <xdr:spPr bwMode="auto">
          <a:xfrm>
            <a:off x="620"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0</xdr:row>
      <xdr:rowOff>28575</xdr:rowOff>
    </xdr:from>
    <xdr:to>
      <xdr:col>6</xdr:col>
      <xdr:colOff>0</xdr:colOff>
      <xdr:row>3</xdr:row>
      <xdr:rowOff>0</xdr:rowOff>
    </xdr:to>
    <xdr:pic>
      <xdr:nvPicPr>
        <xdr:cNvPr id="2" name="Picture 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419850" y="28575"/>
          <a:ext cx="0" cy="542925"/>
        </a:xfrm>
        <a:prstGeom prst="rect">
          <a:avLst/>
        </a:prstGeom>
        <a:solidFill>
          <a:srgbClr val="FFFFFF"/>
        </a:solidFill>
        <a:ln w="3175">
          <a:noFill/>
          <a:miter lim="800000"/>
          <a:headEnd/>
          <a:tailEnd/>
        </a:ln>
      </xdr:spPr>
    </xdr:pic>
    <xdr:clientData/>
  </xdr:twoCellAnchor>
  <xdr:twoCellAnchor>
    <xdr:from>
      <xdr:col>8</xdr:col>
      <xdr:colOff>0</xdr:colOff>
      <xdr:row>0</xdr:row>
      <xdr:rowOff>28575</xdr:rowOff>
    </xdr:from>
    <xdr:to>
      <xdr:col>8</xdr:col>
      <xdr:colOff>0</xdr:colOff>
      <xdr:row>3</xdr:row>
      <xdr:rowOff>0</xdr:rowOff>
    </xdr:to>
    <xdr:pic>
      <xdr:nvPicPr>
        <xdr:cNvPr id="3" name="Picture 3">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581900" y="28575"/>
          <a:ext cx="0" cy="542925"/>
        </a:xfrm>
        <a:prstGeom prst="rect">
          <a:avLst/>
        </a:prstGeom>
        <a:solidFill>
          <a:srgbClr val="FFFFFF"/>
        </a:solidFill>
        <a:ln w="3175">
          <a:noFill/>
          <a:miter lim="800000"/>
          <a:headEnd/>
          <a:tailEnd/>
        </a:ln>
      </xdr:spPr>
    </xdr:pic>
    <xdr:clientData/>
  </xdr:twoCellAnchor>
  <xdr:twoCellAnchor>
    <xdr:from>
      <xdr:col>6</xdr:col>
      <xdr:colOff>0</xdr:colOff>
      <xdr:row>0</xdr:row>
      <xdr:rowOff>28575</xdr:rowOff>
    </xdr:from>
    <xdr:to>
      <xdr:col>6</xdr:col>
      <xdr:colOff>0</xdr:colOff>
      <xdr:row>3</xdr:row>
      <xdr:rowOff>0</xdr:rowOff>
    </xdr:to>
    <xdr:pic>
      <xdr:nvPicPr>
        <xdr:cNvPr id="4" name="Picture 4">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419850" y="28575"/>
          <a:ext cx="0" cy="542925"/>
        </a:xfrm>
        <a:prstGeom prst="rect">
          <a:avLst/>
        </a:prstGeom>
        <a:solidFill>
          <a:srgbClr val="FFFFFF"/>
        </a:solidFill>
        <a:ln w="3175">
          <a:noFill/>
          <a:miter lim="800000"/>
          <a:headEnd/>
          <a:tailEnd/>
        </a:ln>
      </xdr:spPr>
    </xdr:pic>
    <xdr:clientData/>
  </xdr:twoCellAnchor>
  <xdr:twoCellAnchor>
    <xdr:from>
      <xdr:col>2</xdr:col>
      <xdr:colOff>66675</xdr:colOff>
      <xdr:row>0</xdr:row>
      <xdr:rowOff>180975</xdr:rowOff>
    </xdr:from>
    <xdr:to>
      <xdr:col>8</xdr:col>
      <xdr:colOff>0</xdr:colOff>
      <xdr:row>3</xdr:row>
      <xdr:rowOff>9525</xdr:rowOff>
    </xdr:to>
    <xdr:grpSp>
      <xdr:nvGrpSpPr>
        <xdr:cNvPr id="5" name="Group 3">
          <a:extLst>
            <a:ext uri="{FF2B5EF4-FFF2-40B4-BE49-F238E27FC236}">
              <a16:creationId xmlns:a16="http://schemas.microsoft.com/office/drawing/2014/main" id="{00000000-0008-0000-0100-000005000000}"/>
            </a:ext>
          </a:extLst>
        </xdr:cNvPr>
        <xdr:cNvGrpSpPr>
          <a:grpSpLocks noChangeAspect="1"/>
        </xdr:cNvGrpSpPr>
      </xdr:nvGrpSpPr>
      <xdr:grpSpPr bwMode="auto">
        <a:xfrm>
          <a:off x="4495800" y="180975"/>
          <a:ext cx="3086100" cy="400050"/>
          <a:chOff x="467" y="27"/>
          <a:chExt cx="229" cy="41"/>
        </a:xfrm>
      </xdr:grpSpPr>
      <xdr:sp macro="" textlink="">
        <xdr:nvSpPr>
          <xdr:cNvPr id="6" name="AutoShape 2">
            <a:extLst>
              <a:ext uri="{FF2B5EF4-FFF2-40B4-BE49-F238E27FC236}">
                <a16:creationId xmlns:a16="http://schemas.microsoft.com/office/drawing/2014/main" id="{00000000-0008-0000-0100-000006000000}"/>
              </a:ext>
            </a:extLst>
          </xdr:cNvPr>
          <xdr:cNvSpPr>
            <a:spLocks noChangeAspect="1" noChangeArrowheads="1" noTextEdit="1"/>
          </xdr:cNvSpPr>
        </xdr:nvSpPr>
        <xdr:spPr bwMode="auto">
          <a:xfrm>
            <a:off x="467" y="27"/>
            <a:ext cx="229" cy="41"/>
          </a:xfrm>
          <a:prstGeom prst="rect">
            <a:avLst/>
          </a:prstGeom>
          <a:solidFill>
            <a:srgbClr val="FFFFFF"/>
          </a:solidFill>
          <a:ln w="9525">
            <a:noFill/>
            <a:miter lim="800000"/>
            <a:headEnd/>
            <a:tailEnd/>
          </a:ln>
        </xdr:spPr>
      </xdr:sp>
      <xdr:sp macro="" textlink="">
        <xdr:nvSpPr>
          <xdr:cNvPr id="7" name="Freeform 4">
            <a:extLst>
              <a:ext uri="{FF2B5EF4-FFF2-40B4-BE49-F238E27FC236}">
                <a16:creationId xmlns:a16="http://schemas.microsoft.com/office/drawing/2014/main" id="{00000000-0008-0000-0100-000007000000}"/>
              </a:ext>
            </a:extLst>
          </xdr:cNvPr>
          <xdr:cNvSpPr>
            <a:spLocks/>
          </xdr:cNvSpPr>
        </xdr:nvSpPr>
        <xdr:spPr bwMode="auto">
          <a:xfrm>
            <a:off x="472" y="32"/>
            <a:ext cx="7" cy="16"/>
          </a:xfrm>
          <a:custGeom>
            <a:avLst/>
            <a:gdLst/>
            <a:ahLst/>
            <a:cxnLst>
              <a:cxn ang="0">
                <a:pos x="3" y="0"/>
              </a:cxn>
              <a:cxn ang="0">
                <a:pos x="0" y="2"/>
              </a:cxn>
              <a:cxn ang="0">
                <a:pos x="0" y="16"/>
              </a:cxn>
              <a:cxn ang="0">
                <a:pos x="7" y="16"/>
              </a:cxn>
              <a:cxn ang="0">
                <a:pos x="7" y="2"/>
              </a:cxn>
              <a:cxn ang="0">
                <a:pos x="3" y="5"/>
              </a:cxn>
              <a:cxn ang="0">
                <a:pos x="3" y="0"/>
              </a:cxn>
              <a:cxn ang="0">
                <a:pos x="0" y="0"/>
              </a:cxn>
              <a:cxn ang="0">
                <a:pos x="0" y="2"/>
              </a:cxn>
              <a:cxn ang="0">
                <a:pos x="3" y="0"/>
              </a:cxn>
            </a:cxnLst>
            <a:rect l="0" t="0" r="r" b="b"/>
            <a:pathLst>
              <a:path w="7" h="16">
                <a:moveTo>
                  <a:pt x="3" y="0"/>
                </a:moveTo>
                <a:lnTo>
                  <a:pt x="0" y="2"/>
                </a:lnTo>
                <a:lnTo>
                  <a:pt x="0" y="16"/>
                </a:lnTo>
                <a:lnTo>
                  <a:pt x="7" y="16"/>
                </a:lnTo>
                <a:lnTo>
                  <a:pt x="7" y="2"/>
                </a:lnTo>
                <a:lnTo>
                  <a:pt x="3" y="5"/>
                </a:lnTo>
                <a:lnTo>
                  <a:pt x="3" y="0"/>
                </a:lnTo>
                <a:lnTo>
                  <a:pt x="0" y="0"/>
                </a:lnTo>
                <a:lnTo>
                  <a:pt x="0" y="2"/>
                </a:lnTo>
                <a:lnTo>
                  <a:pt x="3" y="0"/>
                </a:lnTo>
                <a:close/>
              </a:path>
            </a:pathLst>
          </a:custGeom>
          <a:solidFill>
            <a:srgbClr val="000000"/>
          </a:solidFill>
          <a:ln w="9525">
            <a:noFill/>
            <a:round/>
            <a:headEnd/>
            <a:tailEnd/>
          </a:ln>
        </xdr:spPr>
      </xdr:sp>
      <xdr:sp macro="" textlink="">
        <xdr:nvSpPr>
          <xdr:cNvPr id="8" name="Freeform 5">
            <a:extLst>
              <a:ext uri="{FF2B5EF4-FFF2-40B4-BE49-F238E27FC236}">
                <a16:creationId xmlns:a16="http://schemas.microsoft.com/office/drawing/2014/main" id="{00000000-0008-0000-0100-000008000000}"/>
              </a:ext>
            </a:extLst>
          </xdr:cNvPr>
          <xdr:cNvSpPr>
            <a:spLocks/>
          </xdr:cNvSpPr>
        </xdr:nvSpPr>
        <xdr:spPr bwMode="auto">
          <a:xfrm>
            <a:off x="475" y="32"/>
            <a:ext cx="7" cy="5"/>
          </a:xfrm>
          <a:custGeom>
            <a:avLst/>
            <a:gdLst/>
            <a:ahLst/>
            <a:cxnLst>
              <a:cxn ang="0">
                <a:pos x="7" y="2"/>
              </a:cxn>
              <a:cxn ang="0">
                <a:pos x="7" y="0"/>
              </a:cxn>
              <a:cxn ang="0">
                <a:pos x="0" y="0"/>
              </a:cxn>
              <a:cxn ang="0">
                <a:pos x="0" y="5"/>
              </a:cxn>
              <a:cxn ang="0">
                <a:pos x="7" y="5"/>
              </a:cxn>
              <a:cxn ang="0">
                <a:pos x="7" y="2"/>
              </a:cxn>
            </a:cxnLst>
            <a:rect l="0" t="0" r="r" b="b"/>
            <a:pathLst>
              <a:path w="7" h="5">
                <a:moveTo>
                  <a:pt x="7" y="2"/>
                </a:moveTo>
                <a:lnTo>
                  <a:pt x="7" y="0"/>
                </a:lnTo>
                <a:lnTo>
                  <a:pt x="0" y="0"/>
                </a:lnTo>
                <a:lnTo>
                  <a:pt x="0" y="5"/>
                </a:lnTo>
                <a:lnTo>
                  <a:pt x="7" y="5"/>
                </a:lnTo>
                <a:lnTo>
                  <a:pt x="7" y="2"/>
                </a:lnTo>
                <a:close/>
              </a:path>
            </a:pathLst>
          </a:custGeom>
          <a:solidFill>
            <a:srgbClr val="000000"/>
          </a:solidFill>
          <a:ln w="9525">
            <a:noFill/>
            <a:round/>
            <a:headEnd/>
            <a:tailEnd/>
          </a:ln>
        </xdr:spPr>
      </xdr:sp>
      <xdr:sp macro="" textlink="">
        <xdr:nvSpPr>
          <xdr:cNvPr id="9" name="Freeform 6">
            <a:extLst>
              <a:ext uri="{FF2B5EF4-FFF2-40B4-BE49-F238E27FC236}">
                <a16:creationId xmlns:a16="http://schemas.microsoft.com/office/drawing/2014/main" id="{00000000-0008-0000-0100-000009000000}"/>
              </a:ext>
            </a:extLst>
          </xdr:cNvPr>
          <xdr:cNvSpPr>
            <a:spLocks/>
          </xdr:cNvSpPr>
        </xdr:nvSpPr>
        <xdr:spPr bwMode="auto">
          <a:xfrm>
            <a:off x="519" y="42"/>
            <a:ext cx="6" cy="16"/>
          </a:xfrm>
          <a:custGeom>
            <a:avLst/>
            <a:gdLst/>
            <a:ahLst/>
            <a:cxnLst>
              <a:cxn ang="0">
                <a:pos x="3" y="16"/>
              </a:cxn>
              <a:cxn ang="0">
                <a:pos x="6" y="13"/>
              </a:cxn>
              <a:cxn ang="0">
                <a:pos x="6" y="0"/>
              </a:cxn>
              <a:cxn ang="0">
                <a:pos x="0" y="0"/>
              </a:cxn>
              <a:cxn ang="0">
                <a:pos x="0" y="13"/>
              </a:cxn>
              <a:cxn ang="0">
                <a:pos x="3" y="10"/>
              </a:cxn>
              <a:cxn ang="0">
                <a:pos x="3" y="16"/>
              </a:cxn>
              <a:cxn ang="0">
                <a:pos x="6" y="16"/>
              </a:cxn>
              <a:cxn ang="0">
                <a:pos x="6" y="13"/>
              </a:cxn>
              <a:cxn ang="0">
                <a:pos x="3" y="16"/>
              </a:cxn>
            </a:cxnLst>
            <a:rect l="0" t="0" r="r" b="b"/>
            <a:pathLst>
              <a:path w="6" h="16">
                <a:moveTo>
                  <a:pt x="3" y="16"/>
                </a:moveTo>
                <a:lnTo>
                  <a:pt x="6" y="13"/>
                </a:lnTo>
                <a:lnTo>
                  <a:pt x="6" y="0"/>
                </a:lnTo>
                <a:lnTo>
                  <a:pt x="0" y="0"/>
                </a:lnTo>
                <a:lnTo>
                  <a:pt x="0" y="13"/>
                </a:lnTo>
                <a:lnTo>
                  <a:pt x="3" y="10"/>
                </a:lnTo>
                <a:lnTo>
                  <a:pt x="3" y="16"/>
                </a:lnTo>
                <a:lnTo>
                  <a:pt x="6" y="16"/>
                </a:lnTo>
                <a:lnTo>
                  <a:pt x="6" y="13"/>
                </a:lnTo>
                <a:lnTo>
                  <a:pt x="3" y="16"/>
                </a:lnTo>
                <a:close/>
              </a:path>
            </a:pathLst>
          </a:custGeom>
          <a:solidFill>
            <a:srgbClr val="000000"/>
          </a:solidFill>
          <a:ln w="9525">
            <a:noFill/>
            <a:round/>
            <a:headEnd/>
            <a:tailEnd/>
          </a:ln>
        </xdr:spPr>
      </xdr:sp>
      <xdr:sp macro="" textlink="">
        <xdr:nvSpPr>
          <xdr:cNvPr id="10" name="Freeform 7">
            <a:extLst>
              <a:ext uri="{FF2B5EF4-FFF2-40B4-BE49-F238E27FC236}">
                <a16:creationId xmlns:a16="http://schemas.microsoft.com/office/drawing/2014/main" id="{00000000-0008-0000-0100-00000A000000}"/>
              </a:ext>
            </a:extLst>
          </xdr:cNvPr>
          <xdr:cNvSpPr>
            <a:spLocks/>
          </xdr:cNvSpPr>
        </xdr:nvSpPr>
        <xdr:spPr bwMode="auto">
          <a:xfrm>
            <a:off x="515" y="52"/>
            <a:ext cx="7" cy="6"/>
          </a:xfrm>
          <a:custGeom>
            <a:avLst/>
            <a:gdLst/>
            <a:ahLst/>
            <a:cxnLst>
              <a:cxn ang="0">
                <a:pos x="0" y="3"/>
              </a:cxn>
              <a:cxn ang="0">
                <a:pos x="0" y="6"/>
              </a:cxn>
              <a:cxn ang="0">
                <a:pos x="7" y="6"/>
              </a:cxn>
              <a:cxn ang="0">
                <a:pos x="7" y="0"/>
              </a:cxn>
              <a:cxn ang="0">
                <a:pos x="0" y="0"/>
              </a:cxn>
              <a:cxn ang="0">
                <a:pos x="0" y="3"/>
              </a:cxn>
            </a:cxnLst>
            <a:rect l="0" t="0" r="r" b="b"/>
            <a:pathLst>
              <a:path w="7" h="6">
                <a:moveTo>
                  <a:pt x="0" y="3"/>
                </a:moveTo>
                <a:lnTo>
                  <a:pt x="0" y="6"/>
                </a:lnTo>
                <a:lnTo>
                  <a:pt x="7" y="6"/>
                </a:lnTo>
                <a:lnTo>
                  <a:pt x="7" y="0"/>
                </a:lnTo>
                <a:lnTo>
                  <a:pt x="0" y="0"/>
                </a:lnTo>
                <a:lnTo>
                  <a:pt x="0" y="3"/>
                </a:lnTo>
                <a:close/>
              </a:path>
            </a:pathLst>
          </a:custGeom>
          <a:solidFill>
            <a:srgbClr val="000000"/>
          </a:solidFill>
          <a:ln w="9525">
            <a:noFill/>
            <a:round/>
            <a:headEnd/>
            <a:tailEnd/>
          </a:ln>
        </xdr:spPr>
      </xdr:sp>
      <xdr:sp macro="" textlink="">
        <xdr:nvSpPr>
          <xdr:cNvPr id="11" name="Freeform 8">
            <a:extLst>
              <a:ext uri="{FF2B5EF4-FFF2-40B4-BE49-F238E27FC236}">
                <a16:creationId xmlns:a16="http://schemas.microsoft.com/office/drawing/2014/main" id="{00000000-0008-0000-0100-00000B000000}"/>
              </a:ext>
            </a:extLst>
          </xdr:cNvPr>
          <xdr:cNvSpPr>
            <a:spLocks/>
          </xdr:cNvSpPr>
        </xdr:nvSpPr>
        <xdr:spPr bwMode="auto">
          <a:xfrm>
            <a:off x="472" y="52"/>
            <a:ext cx="10" cy="6"/>
          </a:xfrm>
          <a:custGeom>
            <a:avLst/>
            <a:gdLst/>
            <a:ahLst/>
            <a:cxnLst>
              <a:cxn ang="0">
                <a:pos x="10" y="3"/>
              </a:cxn>
              <a:cxn ang="0">
                <a:pos x="10" y="0"/>
              </a:cxn>
              <a:cxn ang="0">
                <a:pos x="0" y="0"/>
              </a:cxn>
              <a:cxn ang="0">
                <a:pos x="0" y="6"/>
              </a:cxn>
              <a:cxn ang="0">
                <a:pos x="10" y="6"/>
              </a:cxn>
              <a:cxn ang="0">
                <a:pos x="10" y="3"/>
              </a:cxn>
            </a:cxnLst>
            <a:rect l="0" t="0" r="r" b="b"/>
            <a:pathLst>
              <a:path w="10" h="6">
                <a:moveTo>
                  <a:pt x="10" y="3"/>
                </a:moveTo>
                <a:lnTo>
                  <a:pt x="10" y="0"/>
                </a:lnTo>
                <a:lnTo>
                  <a:pt x="0" y="0"/>
                </a:lnTo>
                <a:lnTo>
                  <a:pt x="0" y="6"/>
                </a:lnTo>
                <a:lnTo>
                  <a:pt x="10" y="6"/>
                </a:lnTo>
                <a:lnTo>
                  <a:pt x="10" y="3"/>
                </a:lnTo>
                <a:close/>
              </a:path>
            </a:pathLst>
          </a:custGeom>
          <a:solidFill>
            <a:srgbClr val="000000"/>
          </a:solidFill>
          <a:ln w="9525">
            <a:noFill/>
            <a:round/>
            <a:headEnd/>
            <a:tailEnd/>
          </a:ln>
        </xdr:spPr>
      </xdr:sp>
      <xdr:sp macro="" textlink="">
        <xdr:nvSpPr>
          <xdr:cNvPr id="12" name="Freeform 9">
            <a:extLst>
              <a:ext uri="{FF2B5EF4-FFF2-40B4-BE49-F238E27FC236}">
                <a16:creationId xmlns:a16="http://schemas.microsoft.com/office/drawing/2014/main" id="{00000000-0008-0000-0100-00000C000000}"/>
              </a:ext>
            </a:extLst>
          </xdr:cNvPr>
          <xdr:cNvSpPr>
            <a:spLocks/>
          </xdr:cNvSpPr>
        </xdr:nvSpPr>
        <xdr:spPr bwMode="auto">
          <a:xfrm>
            <a:off x="516" y="32"/>
            <a:ext cx="9" cy="5"/>
          </a:xfrm>
          <a:custGeom>
            <a:avLst/>
            <a:gdLst/>
            <a:ahLst/>
            <a:cxnLst>
              <a:cxn ang="0">
                <a:pos x="0" y="2"/>
              </a:cxn>
              <a:cxn ang="0">
                <a:pos x="0" y="5"/>
              </a:cxn>
              <a:cxn ang="0">
                <a:pos x="9" y="5"/>
              </a:cxn>
              <a:cxn ang="0">
                <a:pos x="9" y="0"/>
              </a:cxn>
              <a:cxn ang="0">
                <a:pos x="0" y="0"/>
              </a:cxn>
              <a:cxn ang="0">
                <a:pos x="0" y="2"/>
              </a:cxn>
            </a:cxnLst>
            <a:rect l="0" t="0" r="r" b="b"/>
            <a:pathLst>
              <a:path w="9" h="5">
                <a:moveTo>
                  <a:pt x="0" y="2"/>
                </a:moveTo>
                <a:lnTo>
                  <a:pt x="0" y="5"/>
                </a:lnTo>
                <a:lnTo>
                  <a:pt x="9" y="5"/>
                </a:lnTo>
                <a:lnTo>
                  <a:pt x="9" y="0"/>
                </a:lnTo>
                <a:lnTo>
                  <a:pt x="0" y="0"/>
                </a:lnTo>
                <a:lnTo>
                  <a:pt x="0" y="2"/>
                </a:lnTo>
                <a:close/>
              </a:path>
            </a:pathLst>
          </a:custGeom>
          <a:solidFill>
            <a:srgbClr val="000000"/>
          </a:solidFill>
          <a:ln w="9525">
            <a:noFill/>
            <a:round/>
            <a:headEnd/>
            <a:tailEnd/>
          </a:ln>
        </xdr:spPr>
      </xdr:sp>
      <xdr:sp macro="" textlink="">
        <xdr:nvSpPr>
          <xdr:cNvPr id="13" name="Freeform 10">
            <a:extLst>
              <a:ext uri="{FF2B5EF4-FFF2-40B4-BE49-F238E27FC236}">
                <a16:creationId xmlns:a16="http://schemas.microsoft.com/office/drawing/2014/main" id="{00000000-0008-0000-0100-00000D000000}"/>
              </a:ext>
            </a:extLst>
          </xdr:cNvPr>
          <xdr:cNvSpPr>
            <a:spLocks/>
          </xdr:cNvSpPr>
        </xdr:nvSpPr>
        <xdr:spPr bwMode="auto">
          <a:xfrm>
            <a:off x="481" y="32"/>
            <a:ext cx="1" cy="5"/>
          </a:xfrm>
          <a:custGeom>
            <a:avLst/>
            <a:gdLst/>
            <a:ahLst/>
            <a:cxnLst>
              <a:cxn ang="0">
                <a:pos x="1" y="0"/>
              </a:cxn>
              <a:cxn ang="0">
                <a:pos x="1" y="0"/>
              </a:cxn>
              <a:cxn ang="0">
                <a:pos x="1" y="0"/>
              </a:cxn>
              <a:cxn ang="0">
                <a:pos x="0" y="0"/>
              </a:cxn>
              <a:cxn ang="0">
                <a:pos x="0" y="0"/>
              </a:cxn>
              <a:cxn ang="0">
                <a:pos x="0" y="0"/>
              </a:cxn>
              <a:cxn ang="0">
                <a:pos x="0" y="5"/>
              </a:cxn>
              <a:cxn ang="0">
                <a:pos x="1" y="5"/>
              </a:cxn>
              <a:cxn ang="0">
                <a:pos x="1"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0"/>
                </a:lnTo>
                <a:lnTo>
                  <a:pt x="0" y="5"/>
                </a:lnTo>
                <a:lnTo>
                  <a:pt x="1" y="5"/>
                </a:lnTo>
                <a:lnTo>
                  <a:pt x="1" y="5"/>
                </a:lnTo>
                <a:lnTo>
                  <a:pt x="1" y="5"/>
                </a:lnTo>
                <a:lnTo>
                  <a:pt x="1" y="5"/>
                </a:lnTo>
                <a:lnTo>
                  <a:pt x="1" y="5"/>
                </a:lnTo>
                <a:lnTo>
                  <a:pt x="1" y="0"/>
                </a:lnTo>
                <a:close/>
              </a:path>
            </a:pathLst>
          </a:custGeom>
          <a:solidFill>
            <a:srgbClr val="000000"/>
          </a:solidFill>
          <a:ln w="9525">
            <a:noFill/>
            <a:round/>
            <a:headEnd/>
            <a:tailEnd/>
          </a:ln>
        </xdr:spPr>
      </xdr:sp>
      <xdr:sp macro="" textlink="">
        <xdr:nvSpPr>
          <xdr:cNvPr id="14" name="Freeform 11">
            <a:extLst>
              <a:ext uri="{FF2B5EF4-FFF2-40B4-BE49-F238E27FC236}">
                <a16:creationId xmlns:a16="http://schemas.microsoft.com/office/drawing/2014/main" id="{00000000-0008-0000-0100-00000E000000}"/>
              </a:ext>
            </a:extLst>
          </xdr:cNvPr>
          <xdr:cNvSpPr>
            <a:spLocks/>
          </xdr:cNvSpPr>
        </xdr:nvSpPr>
        <xdr:spPr bwMode="auto">
          <a:xfrm>
            <a:off x="482" y="32"/>
            <a:ext cx="17" cy="13"/>
          </a:xfrm>
          <a:custGeom>
            <a:avLst/>
            <a:gdLst/>
            <a:ahLst/>
            <a:cxnLst>
              <a:cxn ang="0">
                <a:pos x="17" y="13"/>
              </a:cxn>
              <a:cxn ang="0">
                <a:pos x="17" y="13"/>
              </a:cxn>
              <a:cxn ang="0">
                <a:pos x="17" y="11"/>
              </a:cxn>
              <a:cxn ang="0">
                <a:pos x="16" y="10"/>
              </a:cxn>
              <a:cxn ang="0">
                <a:pos x="16" y="9"/>
              </a:cxn>
              <a:cxn ang="0">
                <a:pos x="15" y="8"/>
              </a:cxn>
              <a:cxn ang="0">
                <a:pos x="15" y="6"/>
              </a:cxn>
              <a:cxn ang="0">
                <a:pos x="14" y="5"/>
              </a:cxn>
              <a:cxn ang="0">
                <a:pos x="13" y="4"/>
              </a:cxn>
              <a:cxn ang="0">
                <a:pos x="12" y="3"/>
              </a:cxn>
              <a:cxn ang="0">
                <a:pos x="11" y="3"/>
              </a:cxn>
              <a:cxn ang="0">
                <a:pos x="9" y="2"/>
              </a:cxn>
              <a:cxn ang="0">
                <a:pos x="8" y="1"/>
              </a:cxn>
              <a:cxn ang="0">
                <a:pos x="6" y="1"/>
              </a:cxn>
              <a:cxn ang="0">
                <a:pos x="5" y="0"/>
              </a:cxn>
              <a:cxn ang="0">
                <a:pos x="3" y="0"/>
              </a:cxn>
              <a:cxn ang="0">
                <a:pos x="2" y="0"/>
              </a:cxn>
              <a:cxn ang="0">
                <a:pos x="0" y="0"/>
              </a:cxn>
              <a:cxn ang="0">
                <a:pos x="0" y="5"/>
              </a:cxn>
              <a:cxn ang="0">
                <a:pos x="1" y="5"/>
              </a:cxn>
              <a:cxn ang="0">
                <a:pos x="2" y="5"/>
              </a:cxn>
              <a:cxn ang="0">
                <a:pos x="3" y="5"/>
              </a:cxn>
              <a:cxn ang="0">
                <a:pos x="4" y="6"/>
              </a:cxn>
              <a:cxn ang="0">
                <a:pos x="5" y="6"/>
              </a:cxn>
              <a:cxn ang="0">
                <a:pos x="6" y="6"/>
              </a:cxn>
              <a:cxn ang="0">
                <a:pos x="6" y="7"/>
              </a:cxn>
              <a:cxn ang="0">
                <a:pos x="7" y="7"/>
              </a:cxn>
              <a:cxn ang="0">
                <a:pos x="8" y="8"/>
              </a:cxn>
              <a:cxn ang="0">
                <a:pos x="8" y="9"/>
              </a:cxn>
              <a:cxn ang="0">
                <a:pos x="9" y="9"/>
              </a:cxn>
              <a:cxn ang="0">
                <a:pos x="9" y="10"/>
              </a:cxn>
              <a:cxn ang="0">
                <a:pos x="10" y="11"/>
              </a:cxn>
              <a:cxn ang="0">
                <a:pos x="10" y="11"/>
              </a:cxn>
              <a:cxn ang="0">
                <a:pos x="10" y="12"/>
              </a:cxn>
              <a:cxn ang="0">
                <a:pos x="10" y="13"/>
              </a:cxn>
              <a:cxn ang="0">
                <a:pos x="10" y="13"/>
              </a:cxn>
              <a:cxn ang="0">
                <a:pos x="17" y="13"/>
              </a:cxn>
            </a:cxnLst>
            <a:rect l="0" t="0" r="r" b="b"/>
            <a:pathLst>
              <a:path w="17" h="13">
                <a:moveTo>
                  <a:pt x="17" y="13"/>
                </a:moveTo>
                <a:lnTo>
                  <a:pt x="17" y="13"/>
                </a:lnTo>
                <a:lnTo>
                  <a:pt x="17" y="11"/>
                </a:lnTo>
                <a:lnTo>
                  <a:pt x="16" y="10"/>
                </a:lnTo>
                <a:lnTo>
                  <a:pt x="16" y="9"/>
                </a:lnTo>
                <a:lnTo>
                  <a:pt x="15" y="8"/>
                </a:lnTo>
                <a:lnTo>
                  <a:pt x="15" y="6"/>
                </a:lnTo>
                <a:lnTo>
                  <a:pt x="14" y="5"/>
                </a:lnTo>
                <a:lnTo>
                  <a:pt x="13" y="4"/>
                </a:lnTo>
                <a:lnTo>
                  <a:pt x="12" y="3"/>
                </a:lnTo>
                <a:lnTo>
                  <a:pt x="11" y="3"/>
                </a:lnTo>
                <a:lnTo>
                  <a:pt x="9" y="2"/>
                </a:lnTo>
                <a:lnTo>
                  <a:pt x="8" y="1"/>
                </a:lnTo>
                <a:lnTo>
                  <a:pt x="6" y="1"/>
                </a:lnTo>
                <a:lnTo>
                  <a:pt x="5" y="0"/>
                </a:lnTo>
                <a:lnTo>
                  <a:pt x="3" y="0"/>
                </a:lnTo>
                <a:lnTo>
                  <a:pt x="2" y="0"/>
                </a:lnTo>
                <a:lnTo>
                  <a:pt x="0" y="0"/>
                </a:lnTo>
                <a:lnTo>
                  <a:pt x="0" y="5"/>
                </a:lnTo>
                <a:lnTo>
                  <a:pt x="1" y="5"/>
                </a:lnTo>
                <a:lnTo>
                  <a:pt x="2" y="5"/>
                </a:lnTo>
                <a:lnTo>
                  <a:pt x="3" y="5"/>
                </a:lnTo>
                <a:lnTo>
                  <a:pt x="4" y="6"/>
                </a:lnTo>
                <a:lnTo>
                  <a:pt x="5" y="6"/>
                </a:lnTo>
                <a:lnTo>
                  <a:pt x="6" y="6"/>
                </a:lnTo>
                <a:lnTo>
                  <a:pt x="6" y="7"/>
                </a:lnTo>
                <a:lnTo>
                  <a:pt x="7" y="7"/>
                </a:lnTo>
                <a:lnTo>
                  <a:pt x="8" y="8"/>
                </a:lnTo>
                <a:lnTo>
                  <a:pt x="8" y="9"/>
                </a:lnTo>
                <a:lnTo>
                  <a:pt x="9" y="9"/>
                </a:lnTo>
                <a:lnTo>
                  <a:pt x="9" y="10"/>
                </a:lnTo>
                <a:lnTo>
                  <a:pt x="10" y="11"/>
                </a:lnTo>
                <a:lnTo>
                  <a:pt x="10" y="11"/>
                </a:lnTo>
                <a:lnTo>
                  <a:pt x="10" y="12"/>
                </a:lnTo>
                <a:lnTo>
                  <a:pt x="10" y="13"/>
                </a:lnTo>
                <a:lnTo>
                  <a:pt x="10" y="13"/>
                </a:lnTo>
                <a:lnTo>
                  <a:pt x="17" y="13"/>
                </a:lnTo>
                <a:close/>
              </a:path>
            </a:pathLst>
          </a:custGeom>
          <a:solidFill>
            <a:srgbClr val="000000"/>
          </a:solidFill>
          <a:ln w="9525">
            <a:noFill/>
            <a:round/>
            <a:headEnd/>
            <a:tailEnd/>
          </a:ln>
        </xdr:spPr>
      </xdr:sp>
      <xdr:sp macro="" textlink="">
        <xdr:nvSpPr>
          <xdr:cNvPr id="15" name="Freeform 12">
            <a:extLst>
              <a:ext uri="{FF2B5EF4-FFF2-40B4-BE49-F238E27FC236}">
                <a16:creationId xmlns:a16="http://schemas.microsoft.com/office/drawing/2014/main" id="{00000000-0008-0000-0100-00000F000000}"/>
              </a:ext>
            </a:extLst>
          </xdr:cNvPr>
          <xdr:cNvSpPr>
            <a:spLocks/>
          </xdr:cNvSpPr>
        </xdr:nvSpPr>
        <xdr:spPr bwMode="auto">
          <a:xfrm>
            <a:off x="482" y="45"/>
            <a:ext cx="17" cy="13"/>
          </a:xfrm>
          <a:custGeom>
            <a:avLst/>
            <a:gdLst/>
            <a:ahLst/>
            <a:cxnLst>
              <a:cxn ang="0">
                <a:pos x="0" y="13"/>
              </a:cxn>
              <a:cxn ang="0">
                <a:pos x="0" y="13"/>
              </a:cxn>
              <a:cxn ang="0">
                <a:pos x="2" y="13"/>
              </a:cxn>
              <a:cxn ang="0">
                <a:pos x="3" y="13"/>
              </a:cxn>
              <a:cxn ang="0">
                <a:pos x="5" y="12"/>
              </a:cxn>
              <a:cxn ang="0">
                <a:pos x="6" y="12"/>
              </a:cxn>
              <a:cxn ang="0">
                <a:pos x="8" y="11"/>
              </a:cxn>
              <a:cxn ang="0">
                <a:pos x="9" y="11"/>
              </a:cxn>
              <a:cxn ang="0">
                <a:pos x="11" y="10"/>
              </a:cxn>
              <a:cxn ang="0">
                <a:pos x="12" y="9"/>
              </a:cxn>
              <a:cxn ang="0">
                <a:pos x="13" y="8"/>
              </a:cxn>
              <a:cxn ang="0">
                <a:pos x="14" y="7"/>
              </a:cxn>
              <a:cxn ang="0">
                <a:pos x="15" y="6"/>
              </a:cxn>
              <a:cxn ang="0">
                <a:pos x="15" y="5"/>
              </a:cxn>
              <a:cxn ang="0">
                <a:pos x="16" y="4"/>
              </a:cxn>
              <a:cxn ang="0">
                <a:pos x="16" y="2"/>
              </a:cxn>
              <a:cxn ang="0">
                <a:pos x="17" y="1"/>
              </a:cxn>
              <a:cxn ang="0">
                <a:pos x="17" y="0"/>
              </a:cxn>
              <a:cxn ang="0">
                <a:pos x="10" y="0"/>
              </a:cxn>
              <a:cxn ang="0">
                <a:pos x="10" y="1"/>
              </a:cxn>
              <a:cxn ang="0">
                <a:pos x="10" y="1"/>
              </a:cxn>
              <a:cxn ang="0">
                <a:pos x="10" y="2"/>
              </a:cxn>
              <a:cxn ang="0">
                <a:pos x="9" y="3"/>
              </a:cxn>
              <a:cxn ang="0">
                <a:pos x="9" y="3"/>
              </a:cxn>
              <a:cxn ang="0">
                <a:pos x="8" y="4"/>
              </a:cxn>
              <a:cxn ang="0">
                <a:pos x="8" y="5"/>
              </a:cxn>
              <a:cxn ang="0">
                <a:pos x="7" y="5"/>
              </a:cxn>
              <a:cxn ang="0">
                <a:pos x="6" y="6"/>
              </a:cxn>
              <a:cxn ang="0">
                <a:pos x="6" y="6"/>
              </a:cxn>
              <a:cxn ang="0">
                <a:pos x="5" y="6"/>
              </a:cxn>
              <a:cxn ang="0">
                <a:pos x="4" y="7"/>
              </a:cxn>
              <a:cxn ang="0">
                <a:pos x="3" y="7"/>
              </a:cxn>
              <a:cxn ang="0">
                <a:pos x="2" y="7"/>
              </a:cxn>
              <a:cxn ang="0">
                <a:pos x="1" y="7"/>
              </a:cxn>
              <a:cxn ang="0">
                <a:pos x="0" y="7"/>
              </a:cxn>
              <a:cxn ang="0">
                <a:pos x="0" y="7"/>
              </a:cxn>
              <a:cxn ang="0">
                <a:pos x="0" y="13"/>
              </a:cxn>
            </a:cxnLst>
            <a:rect l="0" t="0" r="r" b="b"/>
            <a:pathLst>
              <a:path w="17" h="13">
                <a:moveTo>
                  <a:pt x="0" y="13"/>
                </a:moveTo>
                <a:lnTo>
                  <a:pt x="0" y="13"/>
                </a:lnTo>
                <a:lnTo>
                  <a:pt x="2" y="13"/>
                </a:lnTo>
                <a:lnTo>
                  <a:pt x="3" y="13"/>
                </a:lnTo>
                <a:lnTo>
                  <a:pt x="5" y="12"/>
                </a:lnTo>
                <a:lnTo>
                  <a:pt x="6" y="12"/>
                </a:lnTo>
                <a:lnTo>
                  <a:pt x="8" y="11"/>
                </a:lnTo>
                <a:lnTo>
                  <a:pt x="9" y="11"/>
                </a:lnTo>
                <a:lnTo>
                  <a:pt x="11" y="10"/>
                </a:lnTo>
                <a:lnTo>
                  <a:pt x="12" y="9"/>
                </a:lnTo>
                <a:lnTo>
                  <a:pt x="13" y="8"/>
                </a:lnTo>
                <a:lnTo>
                  <a:pt x="14" y="7"/>
                </a:lnTo>
                <a:lnTo>
                  <a:pt x="15" y="6"/>
                </a:lnTo>
                <a:lnTo>
                  <a:pt x="15" y="5"/>
                </a:lnTo>
                <a:lnTo>
                  <a:pt x="16" y="4"/>
                </a:lnTo>
                <a:lnTo>
                  <a:pt x="16" y="2"/>
                </a:lnTo>
                <a:lnTo>
                  <a:pt x="17" y="1"/>
                </a:lnTo>
                <a:lnTo>
                  <a:pt x="17" y="0"/>
                </a:lnTo>
                <a:lnTo>
                  <a:pt x="10" y="0"/>
                </a:lnTo>
                <a:lnTo>
                  <a:pt x="10" y="1"/>
                </a:lnTo>
                <a:lnTo>
                  <a:pt x="10" y="1"/>
                </a:lnTo>
                <a:lnTo>
                  <a:pt x="10" y="2"/>
                </a:lnTo>
                <a:lnTo>
                  <a:pt x="9" y="3"/>
                </a:lnTo>
                <a:lnTo>
                  <a:pt x="9" y="3"/>
                </a:lnTo>
                <a:lnTo>
                  <a:pt x="8" y="4"/>
                </a:lnTo>
                <a:lnTo>
                  <a:pt x="8" y="5"/>
                </a:lnTo>
                <a:lnTo>
                  <a:pt x="7" y="5"/>
                </a:lnTo>
                <a:lnTo>
                  <a:pt x="6" y="6"/>
                </a:lnTo>
                <a:lnTo>
                  <a:pt x="6" y="6"/>
                </a:lnTo>
                <a:lnTo>
                  <a:pt x="5" y="6"/>
                </a:lnTo>
                <a:lnTo>
                  <a:pt x="4" y="7"/>
                </a:lnTo>
                <a:lnTo>
                  <a:pt x="3" y="7"/>
                </a:lnTo>
                <a:lnTo>
                  <a:pt x="2" y="7"/>
                </a:lnTo>
                <a:lnTo>
                  <a:pt x="1" y="7"/>
                </a:lnTo>
                <a:lnTo>
                  <a:pt x="0" y="7"/>
                </a:lnTo>
                <a:lnTo>
                  <a:pt x="0" y="7"/>
                </a:lnTo>
                <a:lnTo>
                  <a:pt x="0" y="13"/>
                </a:lnTo>
                <a:close/>
              </a:path>
            </a:pathLst>
          </a:custGeom>
          <a:solidFill>
            <a:srgbClr val="000000"/>
          </a:solidFill>
          <a:ln w="9525">
            <a:noFill/>
            <a:round/>
            <a:headEnd/>
            <a:tailEnd/>
          </a:ln>
        </xdr:spPr>
      </xdr:sp>
      <xdr:sp macro="" textlink="">
        <xdr:nvSpPr>
          <xdr:cNvPr id="16" name="Freeform 13">
            <a:extLst>
              <a:ext uri="{FF2B5EF4-FFF2-40B4-BE49-F238E27FC236}">
                <a16:creationId xmlns:a16="http://schemas.microsoft.com/office/drawing/2014/main" id="{00000000-0008-0000-0100-000010000000}"/>
              </a:ext>
            </a:extLst>
          </xdr:cNvPr>
          <xdr:cNvSpPr>
            <a:spLocks/>
          </xdr:cNvSpPr>
        </xdr:nvSpPr>
        <xdr:spPr bwMode="auto">
          <a:xfrm>
            <a:off x="482" y="52"/>
            <a:ext cx="1" cy="6"/>
          </a:xfrm>
          <a:custGeom>
            <a:avLst/>
            <a:gdLst/>
            <a:ahLst/>
            <a:cxnLst>
              <a:cxn ang="0">
                <a:pos x="0" y="6"/>
              </a:cxn>
              <a:cxn ang="0">
                <a:pos x="0" y="6"/>
              </a:cxn>
              <a:cxn ang="0">
                <a:pos x="0" y="6"/>
              </a:cxn>
              <a:cxn ang="0">
                <a:pos x="0" y="6"/>
              </a:cxn>
              <a:cxn ang="0">
                <a:pos x="0" y="6"/>
              </a:cxn>
              <a:cxn ang="0">
                <a:pos x="0" y="0"/>
              </a:cxn>
              <a:cxn ang="0">
                <a:pos x="0" y="0"/>
              </a:cxn>
              <a:cxn ang="0">
                <a:pos x="0" y="0"/>
              </a:cxn>
              <a:cxn ang="0">
                <a:pos x="0" y="0"/>
              </a:cxn>
              <a:cxn ang="0">
                <a:pos x="0" y="0"/>
              </a:cxn>
              <a:cxn ang="0">
                <a:pos x="0" y="6"/>
              </a:cxn>
            </a:cxnLst>
            <a:rect l="0" t="0" r="r" b="b"/>
            <a:pathLst>
              <a:path h="6">
                <a:moveTo>
                  <a:pt x="0" y="6"/>
                </a:moveTo>
                <a:lnTo>
                  <a:pt x="0" y="6"/>
                </a:lnTo>
                <a:lnTo>
                  <a:pt x="0" y="6"/>
                </a:lnTo>
                <a:lnTo>
                  <a:pt x="0" y="6"/>
                </a:lnTo>
                <a:lnTo>
                  <a:pt x="0" y="6"/>
                </a:lnTo>
                <a:lnTo>
                  <a:pt x="0" y="0"/>
                </a:lnTo>
                <a:lnTo>
                  <a:pt x="0" y="0"/>
                </a:lnTo>
                <a:lnTo>
                  <a:pt x="0" y="0"/>
                </a:lnTo>
                <a:lnTo>
                  <a:pt x="0" y="0"/>
                </a:lnTo>
                <a:lnTo>
                  <a:pt x="0" y="0"/>
                </a:lnTo>
                <a:lnTo>
                  <a:pt x="0" y="6"/>
                </a:lnTo>
                <a:close/>
              </a:path>
            </a:pathLst>
          </a:custGeom>
          <a:solidFill>
            <a:srgbClr val="000000"/>
          </a:solidFill>
          <a:ln w="9525">
            <a:noFill/>
            <a:round/>
            <a:headEnd/>
            <a:tailEnd/>
          </a:ln>
        </xdr:spPr>
      </xdr:sp>
      <xdr:sp macro="" textlink="">
        <xdr:nvSpPr>
          <xdr:cNvPr id="17" name="Freeform 14">
            <a:extLst>
              <a:ext uri="{FF2B5EF4-FFF2-40B4-BE49-F238E27FC236}">
                <a16:creationId xmlns:a16="http://schemas.microsoft.com/office/drawing/2014/main" id="{00000000-0008-0000-0100-000011000000}"/>
              </a:ext>
            </a:extLst>
          </xdr:cNvPr>
          <xdr:cNvSpPr>
            <a:spLocks/>
          </xdr:cNvSpPr>
        </xdr:nvSpPr>
        <xdr:spPr bwMode="auto">
          <a:xfrm>
            <a:off x="515" y="52"/>
            <a:ext cx="2" cy="6"/>
          </a:xfrm>
          <a:custGeom>
            <a:avLst/>
            <a:gdLst/>
            <a:ahLst/>
            <a:cxnLst>
              <a:cxn ang="0">
                <a:pos x="0" y="6"/>
              </a:cxn>
              <a:cxn ang="0">
                <a:pos x="0" y="6"/>
              </a:cxn>
              <a:cxn ang="0">
                <a:pos x="0" y="6"/>
              </a:cxn>
              <a:cxn ang="0">
                <a:pos x="1" y="6"/>
              </a:cxn>
              <a:cxn ang="0">
                <a:pos x="1" y="6"/>
              </a:cxn>
              <a:cxn ang="0">
                <a:pos x="1" y="6"/>
              </a:cxn>
              <a:cxn ang="0">
                <a:pos x="1" y="6"/>
              </a:cxn>
              <a:cxn ang="0">
                <a:pos x="1" y="6"/>
              </a:cxn>
              <a:cxn ang="0">
                <a:pos x="1" y="6"/>
              </a:cxn>
              <a:cxn ang="0">
                <a:pos x="2" y="6"/>
              </a:cxn>
              <a:cxn ang="0">
                <a:pos x="2" y="0"/>
              </a:cxn>
              <a:cxn ang="0">
                <a:pos x="1" y="0"/>
              </a:cxn>
              <a:cxn ang="0">
                <a:pos x="1" y="0"/>
              </a:cxn>
              <a:cxn ang="0">
                <a:pos x="1" y="0"/>
              </a:cxn>
              <a:cxn ang="0">
                <a:pos x="1" y="0"/>
              </a:cxn>
              <a:cxn ang="0">
                <a:pos x="0" y="0"/>
              </a:cxn>
              <a:cxn ang="0">
                <a:pos x="1" y="0"/>
              </a:cxn>
              <a:cxn ang="0">
                <a:pos x="0" y="0"/>
              </a:cxn>
              <a:cxn ang="0">
                <a:pos x="0" y="0"/>
              </a:cxn>
              <a:cxn ang="0">
                <a:pos x="0" y="0"/>
              </a:cxn>
              <a:cxn ang="0">
                <a:pos x="0" y="6"/>
              </a:cxn>
            </a:cxnLst>
            <a:rect l="0" t="0" r="r" b="b"/>
            <a:pathLst>
              <a:path w="2" h="6">
                <a:moveTo>
                  <a:pt x="0" y="6"/>
                </a:moveTo>
                <a:lnTo>
                  <a:pt x="0" y="6"/>
                </a:lnTo>
                <a:lnTo>
                  <a:pt x="0" y="6"/>
                </a:lnTo>
                <a:lnTo>
                  <a:pt x="1" y="6"/>
                </a:lnTo>
                <a:lnTo>
                  <a:pt x="1" y="6"/>
                </a:lnTo>
                <a:lnTo>
                  <a:pt x="1" y="6"/>
                </a:lnTo>
                <a:lnTo>
                  <a:pt x="1" y="6"/>
                </a:lnTo>
                <a:lnTo>
                  <a:pt x="1" y="6"/>
                </a:lnTo>
                <a:lnTo>
                  <a:pt x="1" y="6"/>
                </a:lnTo>
                <a:lnTo>
                  <a:pt x="2" y="6"/>
                </a:lnTo>
                <a:lnTo>
                  <a:pt x="2" y="0"/>
                </a:lnTo>
                <a:lnTo>
                  <a:pt x="1" y="0"/>
                </a:lnTo>
                <a:lnTo>
                  <a:pt x="1" y="0"/>
                </a:lnTo>
                <a:lnTo>
                  <a:pt x="1" y="0"/>
                </a:lnTo>
                <a:lnTo>
                  <a:pt x="1" y="0"/>
                </a:lnTo>
                <a:lnTo>
                  <a:pt x="0" y="0"/>
                </a:lnTo>
                <a:lnTo>
                  <a:pt x="1" y="0"/>
                </a:lnTo>
                <a:lnTo>
                  <a:pt x="0" y="0"/>
                </a:lnTo>
                <a:lnTo>
                  <a:pt x="0" y="0"/>
                </a:lnTo>
                <a:lnTo>
                  <a:pt x="0" y="0"/>
                </a:lnTo>
                <a:lnTo>
                  <a:pt x="0" y="6"/>
                </a:lnTo>
                <a:close/>
              </a:path>
            </a:pathLst>
          </a:custGeom>
          <a:solidFill>
            <a:srgbClr val="000000"/>
          </a:solidFill>
          <a:ln w="9525">
            <a:noFill/>
            <a:round/>
            <a:headEnd/>
            <a:tailEnd/>
          </a:ln>
        </xdr:spPr>
      </xdr:sp>
      <xdr:sp macro="" textlink="">
        <xdr:nvSpPr>
          <xdr:cNvPr id="18" name="Freeform 15">
            <a:extLst>
              <a:ext uri="{FF2B5EF4-FFF2-40B4-BE49-F238E27FC236}">
                <a16:creationId xmlns:a16="http://schemas.microsoft.com/office/drawing/2014/main" id="{00000000-0008-0000-0100-000012000000}"/>
              </a:ext>
            </a:extLst>
          </xdr:cNvPr>
          <xdr:cNvSpPr>
            <a:spLocks/>
          </xdr:cNvSpPr>
        </xdr:nvSpPr>
        <xdr:spPr bwMode="auto">
          <a:xfrm>
            <a:off x="499" y="45"/>
            <a:ext cx="16" cy="13"/>
          </a:xfrm>
          <a:custGeom>
            <a:avLst/>
            <a:gdLst/>
            <a:ahLst/>
            <a:cxnLst>
              <a:cxn ang="0">
                <a:pos x="0" y="0"/>
              </a:cxn>
              <a:cxn ang="0">
                <a:pos x="0" y="0"/>
              </a:cxn>
              <a:cxn ang="0">
                <a:pos x="0" y="1"/>
              </a:cxn>
              <a:cxn ang="0">
                <a:pos x="0" y="3"/>
              </a:cxn>
              <a:cxn ang="0">
                <a:pos x="0" y="4"/>
              </a:cxn>
              <a:cxn ang="0">
                <a:pos x="1" y="5"/>
              </a:cxn>
              <a:cxn ang="0">
                <a:pos x="2" y="6"/>
              </a:cxn>
              <a:cxn ang="0">
                <a:pos x="3" y="7"/>
              </a:cxn>
              <a:cxn ang="0">
                <a:pos x="4" y="8"/>
              </a:cxn>
              <a:cxn ang="0">
                <a:pos x="5" y="9"/>
              </a:cxn>
              <a:cxn ang="0">
                <a:pos x="6" y="10"/>
              </a:cxn>
              <a:cxn ang="0">
                <a:pos x="7" y="11"/>
              </a:cxn>
              <a:cxn ang="0">
                <a:pos x="8" y="11"/>
              </a:cxn>
              <a:cxn ang="0">
                <a:pos x="10" y="12"/>
              </a:cxn>
              <a:cxn ang="0">
                <a:pos x="11" y="12"/>
              </a:cxn>
              <a:cxn ang="0">
                <a:pos x="13" y="13"/>
              </a:cxn>
              <a:cxn ang="0">
                <a:pos x="15" y="13"/>
              </a:cxn>
              <a:cxn ang="0">
                <a:pos x="16" y="13"/>
              </a:cxn>
              <a:cxn ang="0">
                <a:pos x="16" y="7"/>
              </a:cxn>
              <a:cxn ang="0">
                <a:pos x="15" y="7"/>
              </a:cxn>
              <a:cxn ang="0">
                <a:pos x="14" y="7"/>
              </a:cxn>
              <a:cxn ang="0">
                <a:pos x="13" y="7"/>
              </a:cxn>
              <a:cxn ang="0">
                <a:pos x="12" y="7"/>
              </a:cxn>
              <a:cxn ang="0">
                <a:pos x="11" y="6"/>
              </a:cxn>
              <a:cxn ang="0">
                <a:pos x="11" y="6"/>
              </a:cxn>
              <a:cxn ang="0">
                <a:pos x="10" y="6"/>
              </a:cxn>
              <a:cxn ang="0">
                <a:pos x="9" y="5"/>
              </a:cxn>
              <a:cxn ang="0">
                <a:pos x="9" y="5"/>
              </a:cxn>
              <a:cxn ang="0">
                <a:pos x="8" y="4"/>
              </a:cxn>
              <a:cxn ang="0">
                <a:pos x="7" y="3"/>
              </a:cxn>
              <a:cxn ang="0">
                <a:pos x="7" y="3"/>
              </a:cxn>
              <a:cxn ang="0">
                <a:pos x="7" y="2"/>
              </a:cxn>
              <a:cxn ang="0">
                <a:pos x="7" y="1"/>
              </a:cxn>
              <a:cxn ang="0">
                <a:pos x="6" y="1"/>
              </a:cxn>
              <a:cxn ang="0">
                <a:pos x="6" y="0"/>
              </a:cxn>
              <a:cxn ang="0">
                <a:pos x="6" y="0"/>
              </a:cxn>
              <a:cxn ang="0">
                <a:pos x="0" y="0"/>
              </a:cxn>
            </a:cxnLst>
            <a:rect l="0" t="0" r="r" b="b"/>
            <a:pathLst>
              <a:path w="16" h="13">
                <a:moveTo>
                  <a:pt x="0" y="0"/>
                </a:moveTo>
                <a:lnTo>
                  <a:pt x="0" y="0"/>
                </a:lnTo>
                <a:lnTo>
                  <a:pt x="0" y="1"/>
                </a:lnTo>
                <a:lnTo>
                  <a:pt x="0" y="3"/>
                </a:lnTo>
                <a:lnTo>
                  <a:pt x="0" y="4"/>
                </a:lnTo>
                <a:lnTo>
                  <a:pt x="1" y="5"/>
                </a:lnTo>
                <a:lnTo>
                  <a:pt x="2" y="6"/>
                </a:lnTo>
                <a:lnTo>
                  <a:pt x="3" y="7"/>
                </a:lnTo>
                <a:lnTo>
                  <a:pt x="4" y="8"/>
                </a:lnTo>
                <a:lnTo>
                  <a:pt x="5" y="9"/>
                </a:lnTo>
                <a:lnTo>
                  <a:pt x="6" y="10"/>
                </a:lnTo>
                <a:lnTo>
                  <a:pt x="7" y="11"/>
                </a:lnTo>
                <a:lnTo>
                  <a:pt x="8" y="11"/>
                </a:lnTo>
                <a:lnTo>
                  <a:pt x="10" y="12"/>
                </a:lnTo>
                <a:lnTo>
                  <a:pt x="11" y="12"/>
                </a:lnTo>
                <a:lnTo>
                  <a:pt x="13" y="13"/>
                </a:lnTo>
                <a:lnTo>
                  <a:pt x="15" y="13"/>
                </a:lnTo>
                <a:lnTo>
                  <a:pt x="16" y="13"/>
                </a:lnTo>
                <a:lnTo>
                  <a:pt x="16" y="7"/>
                </a:lnTo>
                <a:lnTo>
                  <a:pt x="15" y="7"/>
                </a:lnTo>
                <a:lnTo>
                  <a:pt x="14" y="7"/>
                </a:lnTo>
                <a:lnTo>
                  <a:pt x="13" y="7"/>
                </a:lnTo>
                <a:lnTo>
                  <a:pt x="12" y="7"/>
                </a:lnTo>
                <a:lnTo>
                  <a:pt x="11" y="6"/>
                </a:lnTo>
                <a:lnTo>
                  <a:pt x="11" y="6"/>
                </a:lnTo>
                <a:lnTo>
                  <a:pt x="10" y="6"/>
                </a:lnTo>
                <a:lnTo>
                  <a:pt x="9" y="5"/>
                </a:lnTo>
                <a:lnTo>
                  <a:pt x="9" y="5"/>
                </a:lnTo>
                <a:lnTo>
                  <a:pt x="8" y="4"/>
                </a:lnTo>
                <a:lnTo>
                  <a:pt x="7" y="3"/>
                </a:lnTo>
                <a:lnTo>
                  <a:pt x="7" y="3"/>
                </a:lnTo>
                <a:lnTo>
                  <a:pt x="7" y="2"/>
                </a:lnTo>
                <a:lnTo>
                  <a:pt x="7" y="1"/>
                </a:lnTo>
                <a:lnTo>
                  <a:pt x="6" y="1"/>
                </a:lnTo>
                <a:lnTo>
                  <a:pt x="6" y="0"/>
                </a:lnTo>
                <a:lnTo>
                  <a:pt x="6" y="0"/>
                </a:lnTo>
                <a:lnTo>
                  <a:pt x="0" y="0"/>
                </a:lnTo>
                <a:close/>
              </a:path>
            </a:pathLst>
          </a:custGeom>
          <a:solidFill>
            <a:srgbClr val="000000"/>
          </a:solidFill>
          <a:ln w="9525">
            <a:noFill/>
            <a:round/>
            <a:headEnd/>
            <a:tailEnd/>
          </a:ln>
        </xdr:spPr>
      </xdr:sp>
      <xdr:sp macro="" textlink="">
        <xdr:nvSpPr>
          <xdr:cNvPr id="19" name="Freeform 16">
            <a:extLst>
              <a:ext uri="{FF2B5EF4-FFF2-40B4-BE49-F238E27FC236}">
                <a16:creationId xmlns:a16="http://schemas.microsoft.com/office/drawing/2014/main" id="{00000000-0008-0000-0100-000013000000}"/>
              </a:ext>
            </a:extLst>
          </xdr:cNvPr>
          <xdr:cNvSpPr>
            <a:spLocks/>
          </xdr:cNvSpPr>
        </xdr:nvSpPr>
        <xdr:spPr bwMode="auto">
          <a:xfrm>
            <a:off x="499" y="32"/>
            <a:ext cx="16" cy="13"/>
          </a:xfrm>
          <a:custGeom>
            <a:avLst/>
            <a:gdLst/>
            <a:ahLst/>
            <a:cxnLst>
              <a:cxn ang="0">
                <a:pos x="16" y="0"/>
              </a:cxn>
              <a:cxn ang="0">
                <a:pos x="16" y="0"/>
              </a:cxn>
              <a:cxn ang="0">
                <a:pos x="15" y="0"/>
              </a:cxn>
              <a:cxn ang="0">
                <a:pos x="13" y="0"/>
              </a:cxn>
              <a:cxn ang="0">
                <a:pos x="11" y="0"/>
              </a:cxn>
              <a:cxn ang="0">
                <a:pos x="10" y="1"/>
              </a:cxn>
              <a:cxn ang="0">
                <a:pos x="8" y="1"/>
              </a:cxn>
              <a:cxn ang="0">
                <a:pos x="7" y="2"/>
              </a:cxn>
              <a:cxn ang="0">
                <a:pos x="6" y="3"/>
              </a:cxn>
              <a:cxn ang="0">
                <a:pos x="5" y="4"/>
              </a:cxn>
              <a:cxn ang="0">
                <a:pos x="4" y="4"/>
              </a:cxn>
              <a:cxn ang="0">
                <a:pos x="3" y="5"/>
              </a:cxn>
              <a:cxn ang="0">
                <a:pos x="2" y="7"/>
              </a:cxn>
              <a:cxn ang="0">
                <a:pos x="1" y="8"/>
              </a:cxn>
              <a:cxn ang="0">
                <a:pos x="0" y="9"/>
              </a:cxn>
              <a:cxn ang="0">
                <a:pos x="0" y="10"/>
              </a:cxn>
              <a:cxn ang="0">
                <a:pos x="0" y="12"/>
              </a:cxn>
              <a:cxn ang="0">
                <a:pos x="0" y="13"/>
              </a:cxn>
              <a:cxn ang="0">
                <a:pos x="6" y="13"/>
              </a:cxn>
              <a:cxn ang="0">
                <a:pos x="6" y="12"/>
              </a:cxn>
              <a:cxn ang="0">
                <a:pos x="7" y="11"/>
              </a:cxn>
              <a:cxn ang="0">
                <a:pos x="7" y="11"/>
              </a:cxn>
              <a:cxn ang="0">
                <a:pos x="7" y="10"/>
              </a:cxn>
              <a:cxn ang="0">
                <a:pos x="7" y="9"/>
              </a:cxn>
              <a:cxn ang="0">
                <a:pos x="8" y="9"/>
              </a:cxn>
              <a:cxn ang="0">
                <a:pos x="9" y="8"/>
              </a:cxn>
              <a:cxn ang="0">
                <a:pos x="9" y="8"/>
              </a:cxn>
              <a:cxn ang="0">
                <a:pos x="10" y="7"/>
              </a:cxn>
              <a:cxn ang="0">
                <a:pos x="11" y="7"/>
              </a:cxn>
              <a:cxn ang="0">
                <a:pos x="11" y="6"/>
              </a:cxn>
              <a:cxn ang="0">
                <a:pos x="12" y="6"/>
              </a:cxn>
              <a:cxn ang="0">
                <a:pos x="13" y="6"/>
              </a:cxn>
              <a:cxn ang="0">
                <a:pos x="14" y="5"/>
              </a:cxn>
              <a:cxn ang="0">
                <a:pos x="15" y="5"/>
              </a:cxn>
              <a:cxn ang="0">
                <a:pos x="16" y="5"/>
              </a:cxn>
              <a:cxn ang="0">
                <a:pos x="16" y="5"/>
              </a:cxn>
              <a:cxn ang="0">
                <a:pos x="16" y="0"/>
              </a:cxn>
            </a:cxnLst>
            <a:rect l="0" t="0" r="r" b="b"/>
            <a:pathLst>
              <a:path w="16" h="13">
                <a:moveTo>
                  <a:pt x="16" y="0"/>
                </a:moveTo>
                <a:lnTo>
                  <a:pt x="16" y="0"/>
                </a:lnTo>
                <a:lnTo>
                  <a:pt x="15" y="0"/>
                </a:lnTo>
                <a:lnTo>
                  <a:pt x="13" y="0"/>
                </a:lnTo>
                <a:lnTo>
                  <a:pt x="11" y="0"/>
                </a:lnTo>
                <a:lnTo>
                  <a:pt x="10" y="1"/>
                </a:lnTo>
                <a:lnTo>
                  <a:pt x="8" y="1"/>
                </a:lnTo>
                <a:lnTo>
                  <a:pt x="7" y="2"/>
                </a:lnTo>
                <a:lnTo>
                  <a:pt x="6" y="3"/>
                </a:lnTo>
                <a:lnTo>
                  <a:pt x="5" y="4"/>
                </a:lnTo>
                <a:lnTo>
                  <a:pt x="4" y="4"/>
                </a:lnTo>
                <a:lnTo>
                  <a:pt x="3" y="5"/>
                </a:lnTo>
                <a:lnTo>
                  <a:pt x="2" y="7"/>
                </a:lnTo>
                <a:lnTo>
                  <a:pt x="1" y="8"/>
                </a:lnTo>
                <a:lnTo>
                  <a:pt x="0" y="9"/>
                </a:lnTo>
                <a:lnTo>
                  <a:pt x="0" y="10"/>
                </a:lnTo>
                <a:lnTo>
                  <a:pt x="0" y="12"/>
                </a:lnTo>
                <a:lnTo>
                  <a:pt x="0" y="13"/>
                </a:lnTo>
                <a:lnTo>
                  <a:pt x="6" y="13"/>
                </a:lnTo>
                <a:lnTo>
                  <a:pt x="6" y="12"/>
                </a:lnTo>
                <a:lnTo>
                  <a:pt x="7" y="11"/>
                </a:lnTo>
                <a:lnTo>
                  <a:pt x="7" y="11"/>
                </a:lnTo>
                <a:lnTo>
                  <a:pt x="7" y="10"/>
                </a:lnTo>
                <a:lnTo>
                  <a:pt x="7" y="9"/>
                </a:lnTo>
                <a:lnTo>
                  <a:pt x="8" y="9"/>
                </a:lnTo>
                <a:lnTo>
                  <a:pt x="9" y="8"/>
                </a:lnTo>
                <a:lnTo>
                  <a:pt x="9" y="8"/>
                </a:lnTo>
                <a:lnTo>
                  <a:pt x="10" y="7"/>
                </a:lnTo>
                <a:lnTo>
                  <a:pt x="11" y="7"/>
                </a:lnTo>
                <a:lnTo>
                  <a:pt x="11" y="6"/>
                </a:lnTo>
                <a:lnTo>
                  <a:pt x="12" y="6"/>
                </a:lnTo>
                <a:lnTo>
                  <a:pt x="13" y="6"/>
                </a:lnTo>
                <a:lnTo>
                  <a:pt x="14" y="5"/>
                </a:lnTo>
                <a:lnTo>
                  <a:pt x="15" y="5"/>
                </a:lnTo>
                <a:lnTo>
                  <a:pt x="16" y="5"/>
                </a:lnTo>
                <a:lnTo>
                  <a:pt x="16" y="5"/>
                </a:lnTo>
                <a:lnTo>
                  <a:pt x="16" y="0"/>
                </a:lnTo>
                <a:close/>
              </a:path>
            </a:pathLst>
          </a:custGeom>
          <a:solidFill>
            <a:srgbClr val="000000"/>
          </a:solidFill>
          <a:ln w="9525">
            <a:noFill/>
            <a:round/>
            <a:headEnd/>
            <a:tailEnd/>
          </a:ln>
        </xdr:spPr>
      </xdr:sp>
      <xdr:sp macro="" textlink="">
        <xdr:nvSpPr>
          <xdr:cNvPr id="20" name="Freeform 17">
            <a:extLst>
              <a:ext uri="{FF2B5EF4-FFF2-40B4-BE49-F238E27FC236}">
                <a16:creationId xmlns:a16="http://schemas.microsoft.com/office/drawing/2014/main" id="{00000000-0008-0000-0100-000014000000}"/>
              </a:ext>
            </a:extLst>
          </xdr:cNvPr>
          <xdr:cNvSpPr>
            <a:spLocks/>
          </xdr:cNvSpPr>
        </xdr:nvSpPr>
        <xdr:spPr bwMode="auto">
          <a:xfrm>
            <a:off x="515" y="32"/>
            <a:ext cx="1" cy="5"/>
          </a:xfrm>
          <a:custGeom>
            <a:avLst/>
            <a:gdLst/>
            <a:ahLst/>
            <a:cxnLst>
              <a:cxn ang="0">
                <a:pos x="1" y="0"/>
              </a:cxn>
              <a:cxn ang="0">
                <a:pos x="1" y="0"/>
              </a:cxn>
              <a:cxn ang="0">
                <a:pos x="1" y="0"/>
              </a:cxn>
              <a:cxn ang="0">
                <a:pos x="0" y="0"/>
              </a:cxn>
              <a:cxn ang="0">
                <a:pos x="0" y="0"/>
              </a:cxn>
              <a:cxn ang="0">
                <a:pos x="0" y="5"/>
              </a:cxn>
              <a:cxn ang="0">
                <a:pos x="0"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5"/>
                </a:lnTo>
                <a:lnTo>
                  <a:pt x="0" y="5"/>
                </a:lnTo>
                <a:lnTo>
                  <a:pt x="1" y="5"/>
                </a:lnTo>
                <a:lnTo>
                  <a:pt x="1" y="5"/>
                </a:lnTo>
                <a:lnTo>
                  <a:pt x="1" y="5"/>
                </a:lnTo>
                <a:lnTo>
                  <a:pt x="1" y="0"/>
                </a:lnTo>
                <a:close/>
              </a:path>
            </a:pathLst>
          </a:custGeom>
          <a:solidFill>
            <a:srgbClr val="000000"/>
          </a:solidFill>
          <a:ln w="9525">
            <a:noFill/>
            <a:round/>
            <a:headEnd/>
            <a:tailEnd/>
          </a:ln>
        </xdr:spPr>
      </xdr:sp>
      <xdr:sp macro="" textlink="">
        <xdr:nvSpPr>
          <xdr:cNvPr id="21" name="Line 18">
            <a:extLst>
              <a:ext uri="{FF2B5EF4-FFF2-40B4-BE49-F238E27FC236}">
                <a16:creationId xmlns:a16="http://schemas.microsoft.com/office/drawing/2014/main" id="{00000000-0008-0000-0100-000015000000}"/>
              </a:ext>
            </a:extLst>
          </xdr:cNvPr>
          <xdr:cNvSpPr>
            <a:spLocks noChangeShapeType="1"/>
          </xdr:cNvSpPr>
        </xdr:nvSpPr>
        <xdr:spPr bwMode="auto">
          <a:xfrm flipV="1">
            <a:off x="499" y="31"/>
            <a:ext cx="1" cy="27"/>
          </a:xfrm>
          <a:prstGeom prst="line">
            <a:avLst/>
          </a:prstGeom>
          <a:noFill/>
          <a:ln w="0" cap="sq">
            <a:solidFill>
              <a:srgbClr val="000000"/>
            </a:solidFill>
            <a:prstDash val="solid"/>
            <a:miter lim="800000"/>
            <a:headEnd/>
            <a:tailEnd/>
          </a:ln>
        </xdr:spPr>
      </xdr:sp>
      <xdr:sp macro="" textlink="">
        <xdr:nvSpPr>
          <xdr:cNvPr id="22" name="Line 19">
            <a:extLst>
              <a:ext uri="{FF2B5EF4-FFF2-40B4-BE49-F238E27FC236}">
                <a16:creationId xmlns:a16="http://schemas.microsoft.com/office/drawing/2014/main" id="{00000000-0008-0000-0100-000016000000}"/>
              </a:ext>
            </a:extLst>
          </xdr:cNvPr>
          <xdr:cNvSpPr>
            <a:spLocks noChangeShapeType="1"/>
          </xdr:cNvSpPr>
        </xdr:nvSpPr>
        <xdr:spPr bwMode="auto">
          <a:xfrm flipH="1">
            <a:off x="482" y="45"/>
            <a:ext cx="33" cy="1"/>
          </a:xfrm>
          <a:prstGeom prst="line">
            <a:avLst/>
          </a:prstGeom>
          <a:noFill/>
          <a:ln w="0" cap="sq">
            <a:solidFill>
              <a:srgbClr val="000000"/>
            </a:solidFill>
            <a:prstDash val="solid"/>
            <a:miter lim="800000"/>
            <a:headEnd/>
            <a:tailEnd/>
          </a:ln>
        </xdr:spPr>
      </xdr:sp>
      <xdr:sp macro="" textlink="">
        <xdr:nvSpPr>
          <xdr:cNvPr id="23" name="Freeform 20">
            <a:extLst>
              <a:ext uri="{FF2B5EF4-FFF2-40B4-BE49-F238E27FC236}">
                <a16:creationId xmlns:a16="http://schemas.microsoft.com/office/drawing/2014/main" id="{00000000-0008-0000-0100-000017000000}"/>
              </a:ext>
            </a:extLst>
          </xdr:cNvPr>
          <xdr:cNvSpPr>
            <a:spLocks/>
          </xdr:cNvSpPr>
        </xdr:nvSpPr>
        <xdr:spPr bwMode="auto">
          <a:xfrm>
            <a:off x="680" y="30"/>
            <a:ext cx="17" cy="14"/>
          </a:xfrm>
          <a:custGeom>
            <a:avLst/>
            <a:gdLst/>
            <a:ahLst/>
            <a:cxnLst>
              <a:cxn ang="0">
                <a:pos x="17" y="14"/>
              </a:cxn>
              <a:cxn ang="0">
                <a:pos x="17" y="14"/>
              </a:cxn>
              <a:cxn ang="0">
                <a:pos x="17" y="13"/>
              </a:cxn>
              <a:cxn ang="0">
                <a:pos x="17" y="11"/>
              </a:cxn>
              <a:cxn ang="0">
                <a:pos x="17" y="10"/>
              </a:cxn>
              <a:cxn ang="0">
                <a:pos x="16" y="9"/>
              </a:cxn>
              <a:cxn ang="0">
                <a:pos x="15" y="7"/>
              </a:cxn>
              <a:cxn ang="0">
                <a:pos x="14" y="6"/>
              </a:cxn>
              <a:cxn ang="0">
                <a:pos x="13" y="5"/>
              </a:cxn>
              <a:cxn ang="0">
                <a:pos x="12" y="4"/>
              </a:cxn>
              <a:cxn ang="0">
                <a:pos x="11" y="3"/>
              </a:cxn>
              <a:cxn ang="0">
                <a:pos x="10" y="2"/>
              </a:cxn>
              <a:cxn ang="0">
                <a:pos x="8" y="2"/>
              </a:cxn>
              <a:cxn ang="0">
                <a:pos x="7" y="1"/>
              </a:cxn>
              <a:cxn ang="0">
                <a:pos x="5" y="0"/>
              </a:cxn>
              <a:cxn ang="0">
                <a:pos x="3" y="0"/>
              </a:cxn>
              <a:cxn ang="0">
                <a:pos x="2" y="0"/>
              </a:cxn>
              <a:cxn ang="0">
                <a:pos x="0" y="0"/>
              </a:cxn>
              <a:cxn ang="0">
                <a:pos x="0" y="1"/>
              </a:cxn>
              <a:cxn ang="0">
                <a:pos x="1" y="1"/>
              </a:cxn>
              <a:cxn ang="0">
                <a:pos x="3" y="2"/>
              </a:cxn>
              <a:cxn ang="0">
                <a:pos x="5" y="2"/>
              </a:cxn>
              <a:cxn ang="0">
                <a:pos x="6" y="2"/>
              </a:cxn>
              <a:cxn ang="0">
                <a:pos x="7" y="3"/>
              </a:cxn>
              <a:cxn ang="0">
                <a:pos x="9" y="3"/>
              </a:cxn>
              <a:cxn ang="0">
                <a:pos x="10" y="4"/>
              </a:cxn>
              <a:cxn ang="0">
                <a:pos x="11" y="5"/>
              </a:cxn>
              <a:cxn ang="0">
                <a:pos x="12" y="6"/>
              </a:cxn>
              <a:cxn ang="0">
                <a:pos x="13" y="7"/>
              </a:cxn>
              <a:cxn ang="0">
                <a:pos x="14" y="8"/>
              </a:cxn>
              <a:cxn ang="0">
                <a:pos x="14" y="9"/>
              </a:cxn>
              <a:cxn ang="0">
                <a:pos x="15" y="10"/>
              </a:cxn>
              <a:cxn ang="0">
                <a:pos x="15" y="12"/>
              </a:cxn>
              <a:cxn ang="0">
                <a:pos x="16" y="13"/>
              </a:cxn>
              <a:cxn ang="0">
                <a:pos x="16" y="14"/>
              </a:cxn>
              <a:cxn ang="0">
                <a:pos x="16" y="14"/>
              </a:cxn>
              <a:cxn ang="0">
                <a:pos x="17" y="14"/>
              </a:cxn>
            </a:cxnLst>
            <a:rect l="0" t="0" r="r" b="b"/>
            <a:pathLst>
              <a:path w="17" h="14">
                <a:moveTo>
                  <a:pt x="17" y="14"/>
                </a:moveTo>
                <a:lnTo>
                  <a:pt x="17" y="14"/>
                </a:lnTo>
                <a:lnTo>
                  <a:pt x="17" y="13"/>
                </a:lnTo>
                <a:lnTo>
                  <a:pt x="17" y="11"/>
                </a:lnTo>
                <a:lnTo>
                  <a:pt x="17" y="10"/>
                </a:lnTo>
                <a:lnTo>
                  <a:pt x="16" y="9"/>
                </a:lnTo>
                <a:lnTo>
                  <a:pt x="15" y="7"/>
                </a:lnTo>
                <a:lnTo>
                  <a:pt x="14" y="6"/>
                </a:lnTo>
                <a:lnTo>
                  <a:pt x="13" y="5"/>
                </a:lnTo>
                <a:lnTo>
                  <a:pt x="12" y="4"/>
                </a:lnTo>
                <a:lnTo>
                  <a:pt x="11" y="3"/>
                </a:lnTo>
                <a:lnTo>
                  <a:pt x="10" y="2"/>
                </a:lnTo>
                <a:lnTo>
                  <a:pt x="8" y="2"/>
                </a:lnTo>
                <a:lnTo>
                  <a:pt x="7" y="1"/>
                </a:lnTo>
                <a:lnTo>
                  <a:pt x="5" y="0"/>
                </a:lnTo>
                <a:lnTo>
                  <a:pt x="3" y="0"/>
                </a:lnTo>
                <a:lnTo>
                  <a:pt x="2" y="0"/>
                </a:lnTo>
                <a:lnTo>
                  <a:pt x="0" y="0"/>
                </a:lnTo>
                <a:lnTo>
                  <a:pt x="0" y="1"/>
                </a:lnTo>
                <a:lnTo>
                  <a:pt x="1" y="1"/>
                </a:lnTo>
                <a:lnTo>
                  <a:pt x="3" y="2"/>
                </a:lnTo>
                <a:lnTo>
                  <a:pt x="5" y="2"/>
                </a:lnTo>
                <a:lnTo>
                  <a:pt x="6" y="2"/>
                </a:lnTo>
                <a:lnTo>
                  <a:pt x="7" y="3"/>
                </a:lnTo>
                <a:lnTo>
                  <a:pt x="9" y="3"/>
                </a:lnTo>
                <a:lnTo>
                  <a:pt x="10" y="4"/>
                </a:lnTo>
                <a:lnTo>
                  <a:pt x="11" y="5"/>
                </a:lnTo>
                <a:lnTo>
                  <a:pt x="12" y="6"/>
                </a:lnTo>
                <a:lnTo>
                  <a:pt x="13" y="7"/>
                </a:lnTo>
                <a:lnTo>
                  <a:pt x="14" y="8"/>
                </a:lnTo>
                <a:lnTo>
                  <a:pt x="14" y="9"/>
                </a:lnTo>
                <a:lnTo>
                  <a:pt x="15" y="10"/>
                </a:lnTo>
                <a:lnTo>
                  <a:pt x="15" y="12"/>
                </a:lnTo>
                <a:lnTo>
                  <a:pt x="16" y="13"/>
                </a:lnTo>
                <a:lnTo>
                  <a:pt x="16" y="14"/>
                </a:lnTo>
                <a:lnTo>
                  <a:pt x="16" y="14"/>
                </a:lnTo>
                <a:lnTo>
                  <a:pt x="17" y="14"/>
                </a:lnTo>
                <a:close/>
              </a:path>
            </a:pathLst>
          </a:custGeom>
          <a:solidFill>
            <a:srgbClr val="000000"/>
          </a:solidFill>
          <a:ln w="9525">
            <a:noFill/>
            <a:round/>
            <a:headEnd/>
            <a:tailEnd/>
          </a:ln>
        </xdr:spPr>
      </xdr:sp>
      <xdr:sp macro="" textlink="">
        <xdr:nvSpPr>
          <xdr:cNvPr id="24" name="Freeform 21">
            <a:extLst>
              <a:ext uri="{FF2B5EF4-FFF2-40B4-BE49-F238E27FC236}">
                <a16:creationId xmlns:a16="http://schemas.microsoft.com/office/drawing/2014/main" id="{00000000-0008-0000-0100-000018000000}"/>
              </a:ext>
            </a:extLst>
          </xdr:cNvPr>
          <xdr:cNvSpPr>
            <a:spLocks/>
          </xdr:cNvSpPr>
        </xdr:nvSpPr>
        <xdr:spPr bwMode="auto">
          <a:xfrm>
            <a:off x="680" y="44"/>
            <a:ext cx="17" cy="15"/>
          </a:xfrm>
          <a:custGeom>
            <a:avLst/>
            <a:gdLst/>
            <a:ahLst/>
            <a:cxnLst>
              <a:cxn ang="0">
                <a:pos x="0" y="15"/>
              </a:cxn>
              <a:cxn ang="0">
                <a:pos x="0" y="15"/>
              </a:cxn>
              <a:cxn ang="0">
                <a:pos x="2" y="15"/>
              </a:cxn>
              <a:cxn ang="0">
                <a:pos x="3" y="14"/>
              </a:cxn>
              <a:cxn ang="0">
                <a:pos x="5" y="14"/>
              </a:cxn>
              <a:cxn ang="0">
                <a:pos x="7" y="13"/>
              </a:cxn>
              <a:cxn ang="0">
                <a:pos x="8" y="13"/>
              </a:cxn>
              <a:cxn ang="0">
                <a:pos x="10" y="12"/>
              </a:cxn>
              <a:cxn ang="0">
                <a:pos x="11" y="11"/>
              </a:cxn>
              <a:cxn ang="0">
                <a:pos x="12" y="10"/>
              </a:cxn>
              <a:cxn ang="0">
                <a:pos x="13" y="9"/>
              </a:cxn>
              <a:cxn ang="0">
                <a:pos x="14" y="8"/>
              </a:cxn>
              <a:cxn ang="0">
                <a:pos x="15" y="7"/>
              </a:cxn>
              <a:cxn ang="0">
                <a:pos x="16" y="6"/>
              </a:cxn>
              <a:cxn ang="0">
                <a:pos x="17" y="5"/>
              </a:cxn>
              <a:cxn ang="0">
                <a:pos x="17" y="3"/>
              </a:cxn>
              <a:cxn ang="0">
                <a:pos x="17" y="2"/>
              </a:cxn>
              <a:cxn ang="0">
                <a:pos x="17" y="0"/>
              </a:cxn>
              <a:cxn ang="0">
                <a:pos x="16" y="0"/>
              </a:cxn>
              <a:cxn ang="0">
                <a:pos x="16" y="2"/>
              </a:cxn>
              <a:cxn ang="0">
                <a:pos x="15" y="3"/>
              </a:cxn>
              <a:cxn ang="0">
                <a:pos x="15" y="4"/>
              </a:cxn>
              <a:cxn ang="0">
                <a:pos x="14" y="5"/>
              </a:cxn>
              <a:cxn ang="0">
                <a:pos x="14" y="6"/>
              </a:cxn>
              <a:cxn ang="0">
                <a:pos x="13" y="7"/>
              </a:cxn>
              <a:cxn ang="0">
                <a:pos x="12" y="8"/>
              </a:cxn>
              <a:cxn ang="0">
                <a:pos x="11" y="9"/>
              </a:cxn>
              <a:cxn ang="0">
                <a:pos x="10" y="10"/>
              </a:cxn>
              <a:cxn ang="0">
                <a:pos x="9" y="11"/>
              </a:cxn>
              <a:cxn ang="0">
                <a:pos x="7" y="12"/>
              </a:cxn>
              <a:cxn ang="0">
                <a:pos x="6" y="12"/>
              </a:cxn>
              <a:cxn ang="0">
                <a:pos x="5" y="13"/>
              </a:cxn>
              <a:cxn ang="0">
                <a:pos x="3" y="13"/>
              </a:cxn>
              <a:cxn ang="0">
                <a:pos x="1" y="13"/>
              </a:cxn>
              <a:cxn ang="0">
                <a:pos x="0" y="13"/>
              </a:cxn>
              <a:cxn ang="0">
                <a:pos x="0" y="13"/>
              </a:cxn>
              <a:cxn ang="0">
                <a:pos x="0" y="15"/>
              </a:cxn>
            </a:cxnLst>
            <a:rect l="0" t="0" r="r" b="b"/>
            <a:pathLst>
              <a:path w="17" h="15">
                <a:moveTo>
                  <a:pt x="0" y="15"/>
                </a:moveTo>
                <a:lnTo>
                  <a:pt x="0" y="15"/>
                </a:lnTo>
                <a:lnTo>
                  <a:pt x="2" y="15"/>
                </a:lnTo>
                <a:lnTo>
                  <a:pt x="3" y="14"/>
                </a:lnTo>
                <a:lnTo>
                  <a:pt x="5" y="14"/>
                </a:lnTo>
                <a:lnTo>
                  <a:pt x="7" y="13"/>
                </a:lnTo>
                <a:lnTo>
                  <a:pt x="8" y="13"/>
                </a:lnTo>
                <a:lnTo>
                  <a:pt x="10" y="12"/>
                </a:lnTo>
                <a:lnTo>
                  <a:pt x="11" y="11"/>
                </a:lnTo>
                <a:lnTo>
                  <a:pt x="12" y="10"/>
                </a:lnTo>
                <a:lnTo>
                  <a:pt x="13" y="9"/>
                </a:lnTo>
                <a:lnTo>
                  <a:pt x="14" y="8"/>
                </a:lnTo>
                <a:lnTo>
                  <a:pt x="15" y="7"/>
                </a:lnTo>
                <a:lnTo>
                  <a:pt x="16" y="6"/>
                </a:lnTo>
                <a:lnTo>
                  <a:pt x="17" y="5"/>
                </a:lnTo>
                <a:lnTo>
                  <a:pt x="17" y="3"/>
                </a:lnTo>
                <a:lnTo>
                  <a:pt x="17" y="2"/>
                </a:lnTo>
                <a:lnTo>
                  <a:pt x="17" y="0"/>
                </a:lnTo>
                <a:lnTo>
                  <a:pt x="16" y="0"/>
                </a:lnTo>
                <a:lnTo>
                  <a:pt x="16" y="2"/>
                </a:lnTo>
                <a:lnTo>
                  <a:pt x="15" y="3"/>
                </a:lnTo>
                <a:lnTo>
                  <a:pt x="15" y="4"/>
                </a:lnTo>
                <a:lnTo>
                  <a:pt x="14" y="5"/>
                </a:lnTo>
                <a:lnTo>
                  <a:pt x="14" y="6"/>
                </a:lnTo>
                <a:lnTo>
                  <a:pt x="13" y="7"/>
                </a:lnTo>
                <a:lnTo>
                  <a:pt x="12" y="8"/>
                </a:lnTo>
                <a:lnTo>
                  <a:pt x="11" y="9"/>
                </a:lnTo>
                <a:lnTo>
                  <a:pt x="10" y="10"/>
                </a:lnTo>
                <a:lnTo>
                  <a:pt x="9" y="11"/>
                </a:lnTo>
                <a:lnTo>
                  <a:pt x="7" y="12"/>
                </a:lnTo>
                <a:lnTo>
                  <a:pt x="6" y="12"/>
                </a:lnTo>
                <a:lnTo>
                  <a:pt x="5" y="13"/>
                </a:lnTo>
                <a:lnTo>
                  <a:pt x="3" y="13"/>
                </a:lnTo>
                <a:lnTo>
                  <a:pt x="1" y="13"/>
                </a:lnTo>
                <a:lnTo>
                  <a:pt x="0" y="13"/>
                </a:lnTo>
                <a:lnTo>
                  <a:pt x="0" y="13"/>
                </a:lnTo>
                <a:lnTo>
                  <a:pt x="0" y="15"/>
                </a:lnTo>
                <a:close/>
              </a:path>
            </a:pathLst>
          </a:custGeom>
          <a:solidFill>
            <a:srgbClr val="000000"/>
          </a:solidFill>
          <a:ln w="9525">
            <a:noFill/>
            <a:round/>
            <a:headEnd/>
            <a:tailEnd/>
          </a:ln>
        </xdr:spPr>
      </xdr:sp>
      <xdr:sp macro="" textlink="">
        <xdr:nvSpPr>
          <xdr:cNvPr id="25" name="Freeform 22">
            <a:extLst>
              <a:ext uri="{FF2B5EF4-FFF2-40B4-BE49-F238E27FC236}">
                <a16:creationId xmlns:a16="http://schemas.microsoft.com/office/drawing/2014/main" id="{00000000-0008-0000-0100-000019000000}"/>
              </a:ext>
            </a:extLst>
          </xdr:cNvPr>
          <xdr:cNvSpPr>
            <a:spLocks/>
          </xdr:cNvSpPr>
        </xdr:nvSpPr>
        <xdr:spPr bwMode="auto">
          <a:xfrm>
            <a:off x="662" y="44"/>
            <a:ext cx="18" cy="15"/>
          </a:xfrm>
          <a:custGeom>
            <a:avLst/>
            <a:gdLst/>
            <a:ahLst/>
            <a:cxnLst>
              <a:cxn ang="0">
                <a:pos x="0" y="0"/>
              </a:cxn>
              <a:cxn ang="0">
                <a:pos x="0" y="0"/>
              </a:cxn>
              <a:cxn ang="0">
                <a:pos x="1" y="2"/>
              </a:cxn>
              <a:cxn ang="0">
                <a:pos x="1" y="3"/>
              </a:cxn>
              <a:cxn ang="0">
                <a:pos x="1" y="5"/>
              </a:cxn>
              <a:cxn ang="0">
                <a:pos x="2" y="6"/>
              </a:cxn>
              <a:cxn ang="0">
                <a:pos x="2" y="7"/>
              </a:cxn>
              <a:cxn ang="0">
                <a:pos x="3" y="8"/>
              </a:cxn>
              <a:cxn ang="0">
                <a:pos x="4" y="9"/>
              </a:cxn>
              <a:cxn ang="0">
                <a:pos x="6" y="10"/>
              </a:cxn>
              <a:cxn ang="0">
                <a:pos x="7" y="11"/>
              </a:cxn>
              <a:cxn ang="0">
                <a:pos x="8" y="12"/>
              </a:cxn>
              <a:cxn ang="0">
                <a:pos x="10" y="13"/>
              </a:cxn>
              <a:cxn ang="0">
                <a:pos x="11" y="13"/>
              </a:cxn>
              <a:cxn ang="0">
                <a:pos x="13" y="14"/>
              </a:cxn>
              <a:cxn ang="0">
                <a:pos x="14" y="14"/>
              </a:cxn>
              <a:cxn ang="0">
                <a:pos x="16" y="15"/>
              </a:cxn>
              <a:cxn ang="0">
                <a:pos x="18" y="15"/>
              </a:cxn>
              <a:cxn ang="0">
                <a:pos x="18" y="13"/>
              </a:cxn>
              <a:cxn ang="0">
                <a:pos x="16" y="13"/>
              </a:cxn>
              <a:cxn ang="0">
                <a:pos x="15" y="13"/>
              </a:cxn>
              <a:cxn ang="0">
                <a:pos x="13" y="13"/>
              </a:cxn>
              <a:cxn ang="0">
                <a:pos x="12" y="12"/>
              </a:cxn>
              <a:cxn ang="0">
                <a:pos x="10" y="12"/>
              </a:cxn>
              <a:cxn ang="0">
                <a:pos x="9" y="11"/>
              </a:cxn>
              <a:cxn ang="0">
                <a:pos x="8" y="10"/>
              </a:cxn>
              <a:cxn ang="0">
                <a:pos x="7" y="9"/>
              </a:cxn>
              <a:cxn ang="0">
                <a:pos x="6" y="8"/>
              </a:cxn>
              <a:cxn ang="0">
                <a:pos x="5" y="7"/>
              </a:cxn>
              <a:cxn ang="0">
                <a:pos x="4" y="6"/>
              </a:cxn>
              <a:cxn ang="0">
                <a:pos x="3" y="5"/>
              </a:cxn>
              <a:cxn ang="0">
                <a:pos x="3" y="4"/>
              </a:cxn>
              <a:cxn ang="0">
                <a:pos x="2" y="3"/>
              </a:cxn>
              <a:cxn ang="0">
                <a:pos x="2" y="2"/>
              </a:cxn>
              <a:cxn ang="0">
                <a:pos x="2" y="0"/>
              </a:cxn>
              <a:cxn ang="0">
                <a:pos x="2" y="0"/>
              </a:cxn>
              <a:cxn ang="0">
                <a:pos x="0" y="0"/>
              </a:cxn>
            </a:cxnLst>
            <a:rect l="0" t="0" r="r" b="b"/>
            <a:pathLst>
              <a:path w="18" h="15">
                <a:moveTo>
                  <a:pt x="0" y="0"/>
                </a:moveTo>
                <a:lnTo>
                  <a:pt x="0" y="0"/>
                </a:lnTo>
                <a:lnTo>
                  <a:pt x="1" y="2"/>
                </a:lnTo>
                <a:lnTo>
                  <a:pt x="1" y="3"/>
                </a:lnTo>
                <a:lnTo>
                  <a:pt x="1" y="5"/>
                </a:lnTo>
                <a:lnTo>
                  <a:pt x="2" y="6"/>
                </a:lnTo>
                <a:lnTo>
                  <a:pt x="2" y="7"/>
                </a:lnTo>
                <a:lnTo>
                  <a:pt x="3" y="8"/>
                </a:lnTo>
                <a:lnTo>
                  <a:pt x="4" y="9"/>
                </a:lnTo>
                <a:lnTo>
                  <a:pt x="6" y="10"/>
                </a:lnTo>
                <a:lnTo>
                  <a:pt x="7" y="11"/>
                </a:lnTo>
                <a:lnTo>
                  <a:pt x="8" y="12"/>
                </a:lnTo>
                <a:lnTo>
                  <a:pt x="10" y="13"/>
                </a:lnTo>
                <a:lnTo>
                  <a:pt x="11" y="13"/>
                </a:lnTo>
                <a:lnTo>
                  <a:pt x="13" y="14"/>
                </a:lnTo>
                <a:lnTo>
                  <a:pt x="14" y="14"/>
                </a:lnTo>
                <a:lnTo>
                  <a:pt x="16" y="15"/>
                </a:lnTo>
                <a:lnTo>
                  <a:pt x="18" y="15"/>
                </a:lnTo>
                <a:lnTo>
                  <a:pt x="18" y="13"/>
                </a:lnTo>
                <a:lnTo>
                  <a:pt x="16" y="13"/>
                </a:lnTo>
                <a:lnTo>
                  <a:pt x="15" y="13"/>
                </a:lnTo>
                <a:lnTo>
                  <a:pt x="13" y="13"/>
                </a:lnTo>
                <a:lnTo>
                  <a:pt x="12" y="12"/>
                </a:lnTo>
                <a:lnTo>
                  <a:pt x="10" y="12"/>
                </a:lnTo>
                <a:lnTo>
                  <a:pt x="9" y="11"/>
                </a:lnTo>
                <a:lnTo>
                  <a:pt x="8" y="10"/>
                </a:lnTo>
                <a:lnTo>
                  <a:pt x="7" y="9"/>
                </a:lnTo>
                <a:lnTo>
                  <a:pt x="6" y="8"/>
                </a:lnTo>
                <a:lnTo>
                  <a:pt x="5" y="7"/>
                </a:lnTo>
                <a:lnTo>
                  <a:pt x="4" y="6"/>
                </a:lnTo>
                <a:lnTo>
                  <a:pt x="3" y="5"/>
                </a:lnTo>
                <a:lnTo>
                  <a:pt x="3" y="4"/>
                </a:lnTo>
                <a:lnTo>
                  <a:pt x="2" y="3"/>
                </a:lnTo>
                <a:lnTo>
                  <a:pt x="2" y="2"/>
                </a:lnTo>
                <a:lnTo>
                  <a:pt x="2" y="0"/>
                </a:lnTo>
                <a:lnTo>
                  <a:pt x="2" y="0"/>
                </a:lnTo>
                <a:lnTo>
                  <a:pt x="0" y="0"/>
                </a:lnTo>
                <a:close/>
              </a:path>
            </a:pathLst>
          </a:custGeom>
          <a:solidFill>
            <a:srgbClr val="000000"/>
          </a:solidFill>
          <a:ln w="9525">
            <a:noFill/>
            <a:round/>
            <a:headEnd/>
            <a:tailEnd/>
          </a:ln>
        </xdr:spPr>
      </xdr:sp>
      <xdr:sp macro="" textlink="">
        <xdr:nvSpPr>
          <xdr:cNvPr id="26" name="Freeform 23">
            <a:extLst>
              <a:ext uri="{FF2B5EF4-FFF2-40B4-BE49-F238E27FC236}">
                <a16:creationId xmlns:a16="http://schemas.microsoft.com/office/drawing/2014/main" id="{00000000-0008-0000-0100-00001A000000}"/>
              </a:ext>
            </a:extLst>
          </xdr:cNvPr>
          <xdr:cNvSpPr>
            <a:spLocks/>
          </xdr:cNvSpPr>
        </xdr:nvSpPr>
        <xdr:spPr bwMode="auto">
          <a:xfrm>
            <a:off x="662" y="30"/>
            <a:ext cx="18" cy="14"/>
          </a:xfrm>
          <a:custGeom>
            <a:avLst/>
            <a:gdLst/>
            <a:ahLst/>
            <a:cxnLst>
              <a:cxn ang="0">
                <a:pos x="18" y="0"/>
              </a:cxn>
              <a:cxn ang="0">
                <a:pos x="18" y="0"/>
              </a:cxn>
              <a:cxn ang="0">
                <a:pos x="16" y="0"/>
              </a:cxn>
              <a:cxn ang="0">
                <a:pos x="14" y="0"/>
              </a:cxn>
              <a:cxn ang="0">
                <a:pos x="13" y="0"/>
              </a:cxn>
              <a:cxn ang="0">
                <a:pos x="11" y="1"/>
              </a:cxn>
              <a:cxn ang="0">
                <a:pos x="10" y="2"/>
              </a:cxn>
              <a:cxn ang="0">
                <a:pos x="8" y="2"/>
              </a:cxn>
              <a:cxn ang="0">
                <a:pos x="7" y="3"/>
              </a:cxn>
              <a:cxn ang="0">
                <a:pos x="6" y="4"/>
              </a:cxn>
              <a:cxn ang="0">
                <a:pos x="4" y="5"/>
              </a:cxn>
              <a:cxn ang="0">
                <a:pos x="3" y="6"/>
              </a:cxn>
              <a:cxn ang="0">
                <a:pos x="2" y="7"/>
              </a:cxn>
              <a:cxn ang="0">
                <a:pos x="2" y="9"/>
              </a:cxn>
              <a:cxn ang="0">
                <a:pos x="1" y="10"/>
              </a:cxn>
              <a:cxn ang="0">
                <a:pos x="1" y="11"/>
              </a:cxn>
              <a:cxn ang="0">
                <a:pos x="1" y="13"/>
              </a:cxn>
              <a:cxn ang="0">
                <a:pos x="0" y="14"/>
              </a:cxn>
              <a:cxn ang="0">
                <a:pos x="2" y="14"/>
              </a:cxn>
              <a:cxn ang="0">
                <a:pos x="2" y="13"/>
              </a:cxn>
              <a:cxn ang="0">
                <a:pos x="2" y="12"/>
              </a:cxn>
              <a:cxn ang="0">
                <a:pos x="3" y="10"/>
              </a:cxn>
              <a:cxn ang="0">
                <a:pos x="3" y="9"/>
              </a:cxn>
              <a:cxn ang="0">
                <a:pos x="4" y="8"/>
              </a:cxn>
              <a:cxn ang="0">
                <a:pos x="5" y="7"/>
              </a:cxn>
              <a:cxn ang="0">
                <a:pos x="6" y="6"/>
              </a:cxn>
              <a:cxn ang="0">
                <a:pos x="7" y="5"/>
              </a:cxn>
              <a:cxn ang="0">
                <a:pos x="8" y="4"/>
              </a:cxn>
              <a:cxn ang="0">
                <a:pos x="9" y="3"/>
              </a:cxn>
              <a:cxn ang="0">
                <a:pos x="10" y="3"/>
              </a:cxn>
              <a:cxn ang="0">
                <a:pos x="12" y="2"/>
              </a:cxn>
              <a:cxn ang="0">
                <a:pos x="13" y="2"/>
              </a:cxn>
              <a:cxn ang="0">
                <a:pos x="15" y="2"/>
              </a:cxn>
              <a:cxn ang="0">
                <a:pos x="16" y="1"/>
              </a:cxn>
              <a:cxn ang="0">
                <a:pos x="18" y="1"/>
              </a:cxn>
              <a:cxn ang="0">
                <a:pos x="18" y="1"/>
              </a:cxn>
              <a:cxn ang="0">
                <a:pos x="18" y="0"/>
              </a:cxn>
            </a:cxnLst>
            <a:rect l="0" t="0" r="r" b="b"/>
            <a:pathLst>
              <a:path w="18" h="14">
                <a:moveTo>
                  <a:pt x="18" y="0"/>
                </a:moveTo>
                <a:lnTo>
                  <a:pt x="18" y="0"/>
                </a:lnTo>
                <a:lnTo>
                  <a:pt x="16" y="0"/>
                </a:lnTo>
                <a:lnTo>
                  <a:pt x="14" y="0"/>
                </a:lnTo>
                <a:lnTo>
                  <a:pt x="13" y="0"/>
                </a:lnTo>
                <a:lnTo>
                  <a:pt x="11" y="1"/>
                </a:lnTo>
                <a:lnTo>
                  <a:pt x="10" y="2"/>
                </a:lnTo>
                <a:lnTo>
                  <a:pt x="8" y="2"/>
                </a:lnTo>
                <a:lnTo>
                  <a:pt x="7" y="3"/>
                </a:lnTo>
                <a:lnTo>
                  <a:pt x="6" y="4"/>
                </a:lnTo>
                <a:lnTo>
                  <a:pt x="4" y="5"/>
                </a:lnTo>
                <a:lnTo>
                  <a:pt x="3" y="6"/>
                </a:lnTo>
                <a:lnTo>
                  <a:pt x="2" y="7"/>
                </a:lnTo>
                <a:lnTo>
                  <a:pt x="2" y="9"/>
                </a:lnTo>
                <a:lnTo>
                  <a:pt x="1" y="10"/>
                </a:lnTo>
                <a:lnTo>
                  <a:pt x="1" y="11"/>
                </a:lnTo>
                <a:lnTo>
                  <a:pt x="1" y="13"/>
                </a:lnTo>
                <a:lnTo>
                  <a:pt x="0" y="14"/>
                </a:lnTo>
                <a:lnTo>
                  <a:pt x="2" y="14"/>
                </a:lnTo>
                <a:lnTo>
                  <a:pt x="2" y="13"/>
                </a:lnTo>
                <a:lnTo>
                  <a:pt x="2" y="12"/>
                </a:lnTo>
                <a:lnTo>
                  <a:pt x="3" y="10"/>
                </a:lnTo>
                <a:lnTo>
                  <a:pt x="3" y="9"/>
                </a:lnTo>
                <a:lnTo>
                  <a:pt x="4" y="8"/>
                </a:lnTo>
                <a:lnTo>
                  <a:pt x="5" y="7"/>
                </a:lnTo>
                <a:lnTo>
                  <a:pt x="6" y="6"/>
                </a:lnTo>
                <a:lnTo>
                  <a:pt x="7" y="5"/>
                </a:lnTo>
                <a:lnTo>
                  <a:pt x="8" y="4"/>
                </a:lnTo>
                <a:lnTo>
                  <a:pt x="9" y="3"/>
                </a:lnTo>
                <a:lnTo>
                  <a:pt x="10" y="3"/>
                </a:lnTo>
                <a:lnTo>
                  <a:pt x="12" y="2"/>
                </a:lnTo>
                <a:lnTo>
                  <a:pt x="13" y="2"/>
                </a:lnTo>
                <a:lnTo>
                  <a:pt x="15" y="2"/>
                </a:lnTo>
                <a:lnTo>
                  <a:pt x="16" y="1"/>
                </a:lnTo>
                <a:lnTo>
                  <a:pt x="18" y="1"/>
                </a:lnTo>
                <a:lnTo>
                  <a:pt x="18" y="1"/>
                </a:lnTo>
                <a:lnTo>
                  <a:pt x="18" y="0"/>
                </a:lnTo>
                <a:close/>
              </a:path>
            </a:pathLst>
          </a:custGeom>
          <a:solidFill>
            <a:srgbClr val="000000"/>
          </a:solidFill>
          <a:ln w="9525">
            <a:noFill/>
            <a:round/>
            <a:headEnd/>
            <a:tailEnd/>
          </a:ln>
        </xdr:spPr>
      </xdr:sp>
      <xdr:sp macro="" textlink="">
        <xdr:nvSpPr>
          <xdr:cNvPr id="27" name="Freeform 24">
            <a:extLst>
              <a:ext uri="{FF2B5EF4-FFF2-40B4-BE49-F238E27FC236}">
                <a16:creationId xmlns:a16="http://schemas.microsoft.com/office/drawing/2014/main" id="{00000000-0008-0000-0100-00001B000000}"/>
              </a:ext>
            </a:extLst>
          </xdr:cNvPr>
          <xdr:cNvSpPr>
            <a:spLocks/>
          </xdr:cNvSpPr>
        </xdr:nvSpPr>
        <xdr:spPr bwMode="auto">
          <a:xfrm>
            <a:off x="690" y="44"/>
            <a:ext cx="5" cy="2"/>
          </a:xfrm>
          <a:custGeom>
            <a:avLst/>
            <a:gdLst/>
            <a:ahLst/>
            <a:cxnLst>
              <a:cxn ang="0">
                <a:pos x="2" y="1"/>
              </a:cxn>
              <a:cxn ang="0">
                <a:pos x="1" y="2"/>
              </a:cxn>
              <a:cxn ang="0">
                <a:pos x="5" y="2"/>
              </a:cxn>
              <a:cxn ang="0">
                <a:pos x="5" y="0"/>
              </a:cxn>
              <a:cxn ang="0">
                <a:pos x="1" y="0"/>
              </a:cxn>
              <a:cxn ang="0">
                <a:pos x="0" y="1"/>
              </a:cxn>
              <a:cxn ang="0">
                <a:pos x="1" y="0"/>
              </a:cxn>
              <a:cxn ang="0">
                <a:pos x="1" y="0"/>
              </a:cxn>
              <a:cxn ang="0">
                <a:pos x="0" y="1"/>
              </a:cxn>
              <a:cxn ang="0">
                <a:pos x="2" y="1"/>
              </a:cxn>
            </a:cxnLst>
            <a:rect l="0" t="0" r="r" b="b"/>
            <a:pathLst>
              <a:path w="5" h="2">
                <a:moveTo>
                  <a:pt x="2" y="1"/>
                </a:moveTo>
                <a:lnTo>
                  <a:pt x="1" y="2"/>
                </a:lnTo>
                <a:lnTo>
                  <a:pt x="5" y="2"/>
                </a:lnTo>
                <a:lnTo>
                  <a:pt x="5" y="0"/>
                </a:lnTo>
                <a:lnTo>
                  <a:pt x="1" y="0"/>
                </a:lnTo>
                <a:lnTo>
                  <a:pt x="0" y="1"/>
                </a:lnTo>
                <a:lnTo>
                  <a:pt x="1" y="0"/>
                </a:lnTo>
                <a:lnTo>
                  <a:pt x="1" y="0"/>
                </a:lnTo>
                <a:lnTo>
                  <a:pt x="0" y="1"/>
                </a:lnTo>
                <a:lnTo>
                  <a:pt x="2" y="1"/>
                </a:lnTo>
                <a:close/>
              </a:path>
            </a:pathLst>
          </a:custGeom>
          <a:solidFill>
            <a:srgbClr val="000000"/>
          </a:solidFill>
          <a:ln w="9525">
            <a:noFill/>
            <a:round/>
            <a:headEnd/>
            <a:tailEnd/>
          </a:ln>
        </xdr:spPr>
      </xdr:sp>
      <xdr:sp macro="" textlink="">
        <xdr:nvSpPr>
          <xdr:cNvPr id="28" name="Freeform 25">
            <a:extLst>
              <a:ext uri="{FF2B5EF4-FFF2-40B4-BE49-F238E27FC236}">
                <a16:creationId xmlns:a16="http://schemas.microsoft.com/office/drawing/2014/main" id="{00000000-0008-0000-0100-00001C000000}"/>
              </a:ext>
            </a:extLst>
          </xdr:cNvPr>
          <xdr:cNvSpPr>
            <a:spLocks/>
          </xdr:cNvSpPr>
        </xdr:nvSpPr>
        <xdr:spPr bwMode="auto">
          <a:xfrm>
            <a:off x="685" y="45"/>
            <a:ext cx="7" cy="10"/>
          </a:xfrm>
          <a:custGeom>
            <a:avLst/>
            <a:gdLst/>
            <a:ahLst/>
            <a:cxnLst>
              <a:cxn ang="0">
                <a:pos x="1" y="10"/>
              </a:cxn>
              <a:cxn ang="0">
                <a:pos x="2" y="10"/>
              </a:cxn>
              <a:cxn ang="0">
                <a:pos x="7" y="0"/>
              </a:cxn>
              <a:cxn ang="0">
                <a:pos x="5" y="0"/>
              </a:cxn>
              <a:cxn ang="0">
                <a:pos x="0" y="9"/>
              </a:cxn>
              <a:cxn ang="0">
                <a:pos x="1" y="9"/>
              </a:cxn>
              <a:cxn ang="0">
                <a:pos x="1" y="10"/>
              </a:cxn>
              <a:cxn ang="0">
                <a:pos x="2" y="10"/>
              </a:cxn>
              <a:cxn ang="0">
                <a:pos x="2" y="10"/>
              </a:cxn>
              <a:cxn ang="0">
                <a:pos x="1" y="10"/>
              </a:cxn>
            </a:cxnLst>
            <a:rect l="0" t="0" r="r" b="b"/>
            <a:pathLst>
              <a:path w="7" h="10">
                <a:moveTo>
                  <a:pt x="1" y="10"/>
                </a:moveTo>
                <a:lnTo>
                  <a:pt x="2" y="10"/>
                </a:lnTo>
                <a:lnTo>
                  <a:pt x="7" y="0"/>
                </a:lnTo>
                <a:lnTo>
                  <a:pt x="5" y="0"/>
                </a:lnTo>
                <a:lnTo>
                  <a:pt x="0" y="9"/>
                </a:lnTo>
                <a:lnTo>
                  <a:pt x="1" y="9"/>
                </a:lnTo>
                <a:lnTo>
                  <a:pt x="1" y="10"/>
                </a:lnTo>
                <a:lnTo>
                  <a:pt x="2" y="10"/>
                </a:lnTo>
                <a:lnTo>
                  <a:pt x="2" y="10"/>
                </a:lnTo>
                <a:lnTo>
                  <a:pt x="1" y="10"/>
                </a:lnTo>
                <a:close/>
              </a:path>
            </a:pathLst>
          </a:custGeom>
          <a:solidFill>
            <a:srgbClr val="000000"/>
          </a:solidFill>
          <a:ln w="9525">
            <a:noFill/>
            <a:round/>
            <a:headEnd/>
            <a:tailEnd/>
          </a:ln>
        </xdr:spPr>
      </xdr:sp>
      <xdr:sp macro="" textlink="">
        <xdr:nvSpPr>
          <xdr:cNvPr id="29" name="Freeform 26">
            <a:extLst>
              <a:ext uri="{FF2B5EF4-FFF2-40B4-BE49-F238E27FC236}">
                <a16:creationId xmlns:a16="http://schemas.microsoft.com/office/drawing/2014/main" id="{00000000-0008-0000-0100-00001D000000}"/>
              </a:ext>
            </a:extLst>
          </xdr:cNvPr>
          <xdr:cNvSpPr>
            <a:spLocks/>
          </xdr:cNvSpPr>
        </xdr:nvSpPr>
        <xdr:spPr bwMode="auto">
          <a:xfrm>
            <a:off x="673" y="54"/>
            <a:ext cx="13" cy="1"/>
          </a:xfrm>
          <a:custGeom>
            <a:avLst/>
            <a:gdLst/>
            <a:ahLst/>
            <a:cxnLst>
              <a:cxn ang="0">
                <a:pos x="0" y="1"/>
              </a:cxn>
              <a:cxn ang="0">
                <a:pos x="0" y="1"/>
              </a:cxn>
              <a:cxn ang="0">
                <a:pos x="13" y="1"/>
              </a:cxn>
              <a:cxn ang="0">
                <a:pos x="13" y="0"/>
              </a:cxn>
              <a:cxn ang="0">
                <a:pos x="0" y="0"/>
              </a:cxn>
              <a:cxn ang="0">
                <a:pos x="0" y="1"/>
              </a:cxn>
            </a:cxnLst>
            <a:rect l="0" t="0" r="r" b="b"/>
            <a:pathLst>
              <a:path w="13" h="1">
                <a:moveTo>
                  <a:pt x="0" y="1"/>
                </a:moveTo>
                <a:lnTo>
                  <a:pt x="0" y="1"/>
                </a:lnTo>
                <a:lnTo>
                  <a:pt x="13" y="1"/>
                </a:lnTo>
                <a:lnTo>
                  <a:pt x="13" y="0"/>
                </a:lnTo>
                <a:lnTo>
                  <a:pt x="0" y="0"/>
                </a:lnTo>
                <a:lnTo>
                  <a:pt x="0" y="1"/>
                </a:lnTo>
                <a:close/>
              </a:path>
            </a:pathLst>
          </a:custGeom>
          <a:solidFill>
            <a:srgbClr val="000000"/>
          </a:solidFill>
          <a:ln w="9525">
            <a:noFill/>
            <a:round/>
            <a:headEnd/>
            <a:tailEnd/>
          </a:ln>
        </xdr:spPr>
      </xdr:sp>
      <xdr:sp macro="" textlink="">
        <xdr:nvSpPr>
          <xdr:cNvPr id="30" name="Freeform 27">
            <a:extLst>
              <a:ext uri="{FF2B5EF4-FFF2-40B4-BE49-F238E27FC236}">
                <a16:creationId xmlns:a16="http://schemas.microsoft.com/office/drawing/2014/main" id="{00000000-0008-0000-0100-00001E000000}"/>
              </a:ext>
            </a:extLst>
          </xdr:cNvPr>
          <xdr:cNvSpPr>
            <a:spLocks/>
          </xdr:cNvSpPr>
        </xdr:nvSpPr>
        <xdr:spPr bwMode="auto">
          <a:xfrm>
            <a:off x="673" y="52"/>
            <a:ext cx="12" cy="1"/>
          </a:xfrm>
          <a:custGeom>
            <a:avLst/>
            <a:gdLst/>
            <a:ahLst/>
            <a:cxnLst>
              <a:cxn ang="0">
                <a:pos x="12" y="0"/>
              </a:cxn>
              <a:cxn ang="0">
                <a:pos x="12" y="0"/>
              </a:cxn>
              <a:cxn ang="0">
                <a:pos x="0" y="0"/>
              </a:cxn>
              <a:cxn ang="0">
                <a:pos x="0" y="1"/>
              </a:cxn>
              <a:cxn ang="0">
                <a:pos x="12" y="1"/>
              </a:cxn>
              <a:cxn ang="0">
                <a:pos x="12" y="0"/>
              </a:cxn>
            </a:cxnLst>
            <a:rect l="0" t="0" r="r" b="b"/>
            <a:pathLst>
              <a:path w="12" h="1">
                <a:moveTo>
                  <a:pt x="12" y="0"/>
                </a:moveTo>
                <a:lnTo>
                  <a:pt x="12" y="0"/>
                </a:lnTo>
                <a:lnTo>
                  <a:pt x="0" y="0"/>
                </a:lnTo>
                <a:lnTo>
                  <a:pt x="0" y="1"/>
                </a:lnTo>
                <a:lnTo>
                  <a:pt x="12" y="1"/>
                </a:lnTo>
                <a:lnTo>
                  <a:pt x="12" y="0"/>
                </a:lnTo>
                <a:close/>
              </a:path>
            </a:pathLst>
          </a:custGeom>
          <a:solidFill>
            <a:srgbClr val="000000"/>
          </a:solidFill>
          <a:ln w="9525">
            <a:noFill/>
            <a:round/>
            <a:headEnd/>
            <a:tailEnd/>
          </a:ln>
        </xdr:spPr>
      </xdr:sp>
      <xdr:sp macro="" textlink="">
        <xdr:nvSpPr>
          <xdr:cNvPr id="31" name="Freeform 28">
            <a:extLst>
              <a:ext uri="{FF2B5EF4-FFF2-40B4-BE49-F238E27FC236}">
                <a16:creationId xmlns:a16="http://schemas.microsoft.com/office/drawing/2014/main" id="{00000000-0008-0000-0100-00001F000000}"/>
              </a:ext>
            </a:extLst>
          </xdr:cNvPr>
          <xdr:cNvSpPr>
            <a:spLocks/>
          </xdr:cNvSpPr>
        </xdr:nvSpPr>
        <xdr:spPr bwMode="auto">
          <a:xfrm>
            <a:off x="671" y="44"/>
            <a:ext cx="18" cy="2"/>
          </a:xfrm>
          <a:custGeom>
            <a:avLst/>
            <a:gdLst/>
            <a:ahLst/>
            <a:cxnLst>
              <a:cxn ang="0">
                <a:pos x="0" y="1"/>
              </a:cxn>
              <a:cxn ang="0">
                <a:pos x="0" y="2"/>
              </a:cxn>
              <a:cxn ang="0">
                <a:pos x="18" y="2"/>
              </a:cxn>
              <a:cxn ang="0">
                <a:pos x="18" y="0"/>
              </a:cxn>
              <a:cxn ang="0">
                <a:pos x="0" y="0"/>
              </a:cxn>
              <a:cxn ang="0">
                <a:pos x="0" y="1"/>
              </a:cxn>
            </a:cxnLst>
            <a:rect l="0" t="0" r="r" b="b"/>
            <a:pathLst>
              <a:path w="18" h="2">
                <a:moveTo>
                  <a:pt x="0" y="1"/>
                </a:moveTo>
                <a:lnTo>
                  <a:pt x="0" y="2"/>
                </a:lnTo>
                <a:lnTo>
                  <a:pt x="18" y="2"/>
                </a:lnTo>
                <a:lnTo>
                  <a:pt x="18" y="0"/>
                </a:lnTo>
                <a:lnTo>
                  <a:pt x="0" y="0"/>
                </a:lnTo>
                <a:lnTo>
                  <a:pt x="0" y="1"/>
                </a:lnTo>
                <a:close/>
              </a:path>
            </a:pathLst>
          </a:custGeom>
          <a:solidFill>
            <a:srgbClr val="000000"/>
          </a:solidFill>
          <a:ln w="9525">
            <a:noFill/>
            <a:round/>
            <a:headEnd/>
            <a:tailEnd/>
          </a:ln>
        </xdr:spPr>
      </xdr:sp>
      <xdr:sp macro="" textlink="">
        <xdr:nvSpPr>
          <xdr:cNvPr id="32" name="Freeform 29">
            <a:extLst>
              <a:ext uri="{FF2B5EF4-FFF2-40B4-BE49-F238E27FC236}">
                <a16:creationId xmlns:a16="http://schemas.microsoft.com/office/drawing/2014/main" id="{00000000-0008-0000-0100-000020000000}"/>
              </a:ext>
            </a:extLst>
          </xdr:cNvPr>
          <xdr:cNvSpPr>
            <a:spLocks/>
          </xdr:cNvSpPr>
        </xdr:nvSpPr>
        <xdr:spPr bwMode="auto">
          <a:xfrm>
            <a:off x="673"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33" name="Freeform 30">
            <a:extLst>
              <a:ext uri="{FF2B5EF4-FFF2-40B4-BE49-F238E27FC236}">
                <a16:creationId xmlns:a16="http://schemas.microsoft.com/office/drawing/2014/main" id="{00000000-0008-0000-0100-000021000000}"/>
              </a:ext>
            </a:extLst>
          </xdr:cNvPr>
          <xdr:cNvSpPr>
            <a:spLocks/>
          </xdr:cNvSpPr>
        </xdr:nvSpPr>
        <xdr:spPr bwMode="auto">
          <a:xfrm>
            <a:off x="682"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34" name="Freeform 31">
            <a:extLst>
              <a:ext uri="{FF2B5EF4-FFF2-40B4-BE49-F238E27FC236}">
                <a16:creationId xmlns:a16="http://schemas.microsoft.com/office/drawing/2014/main" id="{00000000-0008-0000-0100-000022000000}"/>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close/>
              </a:path>
            </a:pathLst>
          </a:custGeom>
          <a:solidFill>
            <a:srgbClr val="000000"/>
          </a:solidFill>
          <a:ln w="9525">
            <a:noFill/>
            <a:round/>
            <a:headEnd/>
            <a:tailEnd/>
          </a:ln>
        </xdr:spPr>
      </xdr:sp>
      <xdr:sp macro="" textlink="">
        <xdr:nvSpPr>
          <xdr:cNvPr id="35" name="Freeform 32">
            <a:extLst>
              <a:ext uri="{FF2B5EF4-FFF2-40B4-BE49-F238E27FC236}">
                <a16:creationId xmlns:a16="http://schemas.microsoft.com/office/drawing/2014/main" id="{00000000-0008-0000-0100-000023000000}"/>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path>
            </a:pathLst>
          </a:custGeom>
          <a:noFill/>
          <a:ln w="0" cap="sq">
            <a:solidFill>
              <a:srgbClr val="000000"/>
            </a:solidFill>
            <a:prstDash val="solid"/>
            <a:miter lim="800000"/>
            <a:headEnd/>
            <a:tailEnd/>
          </a:ln>
        </xdr:spPr>
      </xdr:sp>
      <xdr:sp macro="" textlink="">
        <xdr:nvSpPr>
          <xdr:cNvPr id="36" name="Freeform 33">
            <a:extLst>
              <a:ext uri="{FF2B5EF4-FFF2-40B4-BE49-F238E27FC236}">
                <a16:creationId xmlns:a16="http://schemas.microsoft.com/office/drawing/2014/main" id="{00000000-0008-0000-0100-000024000000}"/>
              </a:ext>
            </a:extLst>
          </xdr:cNvPr>
          <xdr:cNvSpPr>
            <a:spLocks noEditPoints="1"/>
          </xdr:cNvSpPr>
        </xdr:nvSpPr>
        <xdr:spPr bwMode="auto">
          <a:xfrm>
            <a:off x="552" y="35"/>
            <a:ext cx="8" cy="6"/>
          </a:xfrm>
          <a:custGeom>
            <a:avLst/>
            <a:gdLst/>
            <a:ahLst/>
            <a:cxnLst>
              <a:cxn ang="0">
                <a:pos x="3" y="0"/>
              </a:cxn>
              <a:cxn ang="0">
                <a:pos x="4" y="0"/>
              </a:cxn>
              <a:cxn ang="0">
                <a:pos x="4" y="0"/>
              </a:cxn>
              <a:cxn ang="0">
                <a:pos x="4" y="0"/>
              </a:cxn>
              <a:cxn ang="0">
                <a:pos x="5" y="0"/>
              </a:cxn>
              <a:cxn ang="0">
                <a:pos x="5" y="1"/>
              </a:cxn>
              <a:cxn ang="0">
                <a:pos x="5" y="1"/>
              </a:cxn>
              <a:cxn ang="0">
                <a:pos x="6" y="2"/>
              </a:cxn>
              <a:cxn ang="0">
                <a:pos x="6" y="2"/>
              </a:cxn>
              <a:cxn ang="0">
                <a:pos x="6" y="2"/>
              </a:cxn>
              <a:cxn ang="0">
                <a:pos x="6" y="3"/>
              </a:cxn>
              <a:cxn ang="0">
                <a:pos x="6" y="3"/>
              </a:cxn>
              <a:cxn ang="0">
                <a:pos x="6" y="3"/>
              </a:cxn>
              <a:cxn ang="0">
                <a:pos x="6" y="4"/>
              </a:cxn>
              <a:cxn ang="0">
                <a:pos x="6" y="4"/>
              </a:cxn>
              <a:cxn ang="0">
                <a:pos x="6" y="4"/>
              </a:cxn>
              <a:cxn ang="0">
                <a:pos x="5" y="4"/>
              </a:cxn>
              <a:cxn ang="0">
                <a:pos x="5" y="5"/>
              </a:cxn>
              <a:cxn ang="0">
                <a:pos x="5" y="5"/>
              </a:cxn>
              <a:cxn ang="0">
                <a:pos x="5" y="5"/>
              </a:cxn>
              <a:cxn ang="0">
                <a:pos x="4" y="5"/>
              </a:cxn>
              <a:cxn ang="0">
                <a:pos x="4" y="6"/>
              </a:cxn>
              <a:cxn ang="0">
                <a:pos x="4" y="6"/>
              </a:cxn>
              <a:cxn ang="0">
                <a:pos x="4" y="6"/>
              </a:cxn>
              <a:cxn ang="0">
                <a:pos x="3" y="6"/>
              </a:cxn>
              <a:cxn ang="0">
                <a:pos x="0" y="0"/>
              </a:cxn>
              <a:cxn ang="0">
                <a:pos x="3" y="5"/>
              </a:cxn>
              <a:cxn ang="0">
                <a:pos x="3" y="5"/>
              </a:cxn>
              <a:cxn ang="0">
                <a:pos x="4" y="5"/>
              </a:cxn>
              <a:cxn ang="0">
                <a:pos x="4" y="4"/>
              </a:cxn>
              <a:cxn ang="0">
                <a:pos x="4" y="4"/>
              </a:cxn>
              <a:cxn ang="0">
                <a:pos x="4" y="4"/>
              </a:cxn>
              <a:cxn ang="0">
                <a:pos x="4" y="3"/>
              </a:cxn>
              <a:cxn ang="0">
                <a:pos x="4" y="3"/>
              </a:cxn>
              <a:cxn ang="0">
                <a:pos x="4" y="3"/>
              </a:cxn>
              <a:cxn ang="0">
                <a:pos x="4" y="2"/>
              </a:cxn>
              <a:cxn ang="0">
                <a:pos x="4" y="2"/>
              </a:cxn>
              <a:cxn ang="0">
                <a:pos x="4" y="2"/>
              </a:cxn>
              <a:cxn ang="0">
                <a:pos x="4" y="1"/>
              </a:cxn>
              <a:cxn ang="0">
                <a:pos x="4" y="1"/>
              </a:cxn>
              <a:cxn ang="0">
                <a:pos x="4" y="1"/>
              </a:cxn>
              <a:cxn ang="0">
                <a:pos x="3" y="1"/>
              </a:cxn>
              <a:cxn ang="0">
                <a:pos x="3" y="1"/>
              </a:cxn>
              <a:cxn ang="0">
                <a:pos x="2" y="5"/>
              </a:cxn>
              <a:cxn ang="0">
                <a:pos x="8" y="1"/>
              </a:cxn>
              <a:cxn ang="0">
                <a:pos x="7" y="6"/>
              </a:cxn>
              <a:cxn ang="0">
                <a:pos x="7" y="0"/>
              </a:cxn>
              <a:cxn ang="0">
                <a:pos x="8" y="1"/>
              </a:cxn>
              <a:cxn ang="0">
                <a:pos x="7" y="0"/>
              </a:cxn>
            </a:cxnLst>
            <a:rect l="0" t="0" r="r" b="b"/>
            <a:pathLst>
              <a:path w="8"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0" y="6"/>
                </a:lnTo>
                <a:lnTo>
                  <a:pt x="0" y="0"/>
                </a:lnTo>
                <a:close/>
                <a:moveTo>
                  <a:pt x="2" y="5"/>
                </a:moveTo>
                <a:lnTo>
                  <a:pt x="3" y="5"/>
                </a:lnTo>
                <a:lnTo>
                  <a:pt x="3" y="5"/>
                </a:lnTo>
                <a:lnTo>
                  <a:pt x="3" y="5"/>
                </a:lnTo>
                <a:lnTo>
                  <a:pt x="3" y="5"/>
                </a:lnTo>
                <a:lnTo>
                  <a:pt x="4" y="5"/>
                </a:lnTo>
                <a:lnTo>
                  <a:pt x="4" y="5"/>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1"/>
                </a:moveTo>
                <a:lnTo>
                  <a:pt x="8" y="1"/>
                </a:lnTo>
                <a:lnTo>
                  <a:pt x="8" y="6"/>
                </a:lnTo>
                <a:lnTo>
                  <a:pt x="7" y="6"/>
                </a:lnTo>
                <a:lnTo>
                  <a:pt x="7" y="1"/>
                </a:lnTo>
                <a:close/>
                <a:moveTo>
                  <a:pt x="7" y="0"/>
                </a:moveTo>
                <a:lnTo>
                  <a:pt x="8" y="0"/>
                </a:lnTo>
                <a:lnTo>
                  <a:pt x="8" y="1"/>
                </a:lnTo>
                <a:lnTo>
                  <a:pt x="7" y="1"/>
                </a:lnTo>
                <a:lnTo>
                  <a:pt x="7" y="0"/>
                </a:lnTo>
                <a:close/>
              </a:path>
            </a:pathLst>
          </a:custGeom>
          <a:solidFill>
            <a:srgbClr val="000000"/>
          </a:solidFill>
          <a:ln w="9525">
            <a:noFill/>
            <a:round/>
            <a:headEnd/>
            <a:tailEnd/>
          </a:ln>
        </xdr:spPr>
      </xdr:sp>
      <xdr:sp macro="" textlink="">
        <xdr:nvSpPr>
          <xdr:cNvPr id="37" name="Freeform 34">
            <a:extLst>
              <a:ext uri="{FF2B5EF4-FFF2-40B4-BE49-F238E27FC236}">
                <a16:creationId xmlns:a16="http://schemas.microsoft.com/office/drawing/2014/main" id="{00000000-0008-0000-0100-000025000000}"/>
              </a:ext>
            </a:extLst>
          </xdr:cNvPr>
          <xdr:cNvSpPr>
            <a:spLocks noEditPoints="1"/>
          </xdr:cNvSpPr>
        </xdr:nvSpPr>
        <xdr:spPr bwMode="auto">
          <a:xfrm>
            <a:off x="562" y="35"/>
            <a:ext cx="73" cy="7"/>
          </a:xfrm>
          <a:custGeom>
            <a:avLst/>
            <a:gdLst/>
            <a:ahLst/>
            <a:cxnLst>
              <a:cxn ang="0">
                <a:pos x="4" y="3"/>
              </a:cxn>
              <a:cxn ang="0">
                <a:pos x="4" y="5"/>
              </a:cxn>
              <a:cxn ang="0">
                <a:pos x="1" y="3"/>
              </a:cxn>
              <a:cxn ang="0">
                <a:pos x="2" y="5"/>
              </a:cxn>
              <a:cxn ang="0">
                <a:pos x="3" y="3"/>
              </a:cxn>
              <a:cxn ang="0">
                <a:pos x="1" y="3"/>
              </a:cxn>
              <a:cxn ang="0">
                <a:pos x="10" y="2"/>
              </a:cxn>
              <a:cxn ang="0">
                <a:pos x="10" y="5"/>
              </a:cxn>
              <a:cxn ang="0">
                <a:pos x="7" y="1"/>
              </a:cxn>
              <a:cxn ang="0">
                <a:pos x="7" y="5"/>
              </a:cxn>
              <a:cxn ang="0">
                <a:pos x="9" y="4"/>
              </a:cxn>
              <a:cxn ang="0">
                <a:pos x="7" y="3"/>
              </a:cxn>
              <a:cxn ang="0">
                <a:pos x="11" y="3"/>
              </a:cxn>
              <a:cxn ang="0">
                <a:pos x="15" y="2"/>
              </a:cxn>
              <a:cxn ang="0">
                <a:pos x="16" y="5"/>
              </a:cxn>
              <a:cxn ang="0">
                <a:pos x="13" y="3"/>
              </a:cxn>
              <a:cxn ang="0">
                <a:pos x="13" y="5"/>
              </a:cxn>
              <a:cxn ang="0">
                <a:pos x="15" y="3"/>
              </a:cxn>
              <a:cxn ang="0">
                <a:pos x="13" y="3"/>
              </a:cxn>
              <a:cxn ang="0">
                <a:pos x="21" y="6"/>
              </a:cxn>
              <a:cxn ang="0">
                <a:pos x="20" y="3"/>
              </a:cxn>
              <a:cxn ang="0">
                <a:pos x="23" y="0"/>
              </a:cxn>
              <a:cxn ang="0">
                <a:pos x="21" y="5"/>
              </a:cxn>
              <a:cxn ang="0">
                <a:pos x="23" y="4"/>
              </a:cxn>
              <a:cxn ang="0">
                <a:pos x="21" y="2"/>
              </a:cxn>
              <a:cxn ang="0">
                <a:pos x="36" y="4"/>
              </a:cxn>
              <a:cxn ang="0">
                <a:pos x="31" y="5"/>
              </a:cxn>
              <a:cxn ang="0">
                <a:pos x="32" y="3"/>
              </a:cxn>
              <a:cxn ang="0">
                <a:pos x="33" y="0"/>
              </a:cxn>
              <a:cxn ang="0">
                <a:pos x="35" y="1"/>
              </a:cxn>
              <a:cxn ang="0">
                <a:pos x="34" y="1"/>
              </a:cxn>
              <a:cxn ang="0">
                <a:pos x="34" y="2"/>
              </a:cxn>
              <a:cxn ang="0">
                <a:pos x="33" y="5"/>
              </a:cxn>
              <a:cxn ang="0">
                <a:pos x="47" y="6"/>
              </a:cxn>
              <a:cxn ang="0">
                <a:pos x="44" y="5"/>
              </a:cxn>
              <a:cxn ang="0">
                <a:pos x="44" y="1"/>
              </a:cxn>
              <a:cxn ang="0">
                <a:pos x="47" y="0"/>
              </a:cxn>
              <a:cxn ang="0">
                <a:pos x="47" y="1"/>
              </a:cxn>
              <a:cxn ang="0">
                <a:pos x="45" y="2"/>
              </a:cxn>
              <a:cxn ang="0">
                <a:pos x="46" y="5"/>
              </a:cxn>
              <a:cxn ang="0">
                <a:pos x="48" y="4"/>
              </a:cxn>
              <a:cxn ang="0">
                <a:pos x="53" y="5"/>
              </a:cxn>
              <a:cxn ang="0">
                <a:pos x="54" y="6"/>
              </a:cxn>
              <a:cxn ang="0">
                <a:pos x="51" y="5"/>
              </a:cxn>
              <a:cxn ang="0">
                <a:pos x="51" y="2"/>
              </a:cxn>
              <a:cxn ang="0">
                <a:pos x="54" y="2"/>
              </a:cxn>
              <a:cxn ang="0">
                <a:pos x="54" y="3"/>
              </a:cxn>
              <a:cxn ang="0">
                <a:pos x="58" y="2"/>
              </a:cxn>
              <a:cxn ang="0">
                <a:pos x="59" y="3"/>
              </a:cxn>
              <a:cxn ang="0">
                <a:pos x="60" y="5"/>
              </a:cxn>
              <a:cxn ang="0">
                <a:pos x="61" y="2"/>
              </a:cxn>
              <a:cxn ang="0">
                <a:pos x="64" y="2"/>
              </a:cxn>
              <a:cxn ang="0">
                <a:pos x="64" y="5"/>
              </a:cxn>
              <a:cxn ang="0">
                <a:pos x="61" y="3"/>
              </a:cxn>
              <a:cxn ang="0">
                <a:pos x="62" y="5"/>
              </a:cxn>
              <a:cxn ang="0">
                <a:pos x="63" y="3"/>
              </a:cxn>
              <a:cxn ang="0">
                <a:pos x="61" y="3"/>
              </a:cxn>
              <a:cxn ang="0">
                <a:pos x="70" y="6"/>
              </a:cxn>
              <a:cxn ang="0">
                <a:pos x="68" y="3"/>
              </a:cxn>
              <a:cxn ang="0">
                <a:pos x="71" y="2"/>
              </a:cxn>
              <a:cxn ang="0">
                <a:pos x="70" y="4"/>
              </a:cxn>
              <a:cxn ang="0">
                <a:pos x="72" y="4"/>
              </a:cxn>
              <a:cxn ang="0">
                <a:pos x="71" y="2"/>
              </a:cxn>
            </a:cxnLst>
            <a:rect l="0" t="0" r="r" b="b"/>
            <a:pathLst>
              <a:path w="73" h="7">
                <a:moveTo>
                  <a:pt x="1" y="1"/>
                </a:moveTo>
                <a:lnTo>
                  <a:pt x="1" y="2"/>
                </a:lnTo>
                <a:lnTo>
                  <a:pt x="1" y="2"/>
                </a:lnTo>
                <a:lnTo>
                  <a:pt x="1" y="2"/>
                </a:lnTo>
                <a:lnTo>
                  <a:pt x="1" y="2"/>
                </a:lnTo>
                <a:lnTo>
                  <a:pt x="2" y="2"/>
                </a:lnTo>
                <a:lnTo>
                  <a:pt x="2" y="1"/>
                </a:lnTo>
                <a:lnTo>
                  <a:pt x="2" y="1"/>
                </a:lnTo>
                <a:lnTo>
                  <a:pt x="2" y="1"/>
                </a:lnTo>
                <a:lnTo>
                  <a:pt x="2" y="1"/>
                </a:lnTo>
                <a:lnTo>
                  <a:pt x="2" y="1"/>
                </a:lnTo>
                <a:lnTo>
                  <a:pt x="3" y="1"/>
                </a:lnTo>
                <a:lnTo>
                  <a:pt x="3" y="2"/>
                </a:lnTo>
                <a:lnTo>
                  <a:pt x="3" y="2"/>
                </a:lnTo>
                <a:lnTo>
                  <a:pt x="3" y="2"/>
                </a:lnTo>
                <a:lnTo>
                  <a:pt x="3" y="2"/>
                </a:lnTo>
                <a:lnTo>
                  <a:pt x="4" y="2"/>
                </a:lnTo>
                <a:lnTo>
                  <a:pt x="4" y="2"/>
                </a:lnTo>
                <a:lnTo>
                  <a:pt x="4" y="2"/>
                </a:lnTo>
                <a:lnTo>
                  <a:pt x="4" y="2"/>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5"/>
                </a:lnTo>
                <a:lnTo>
                  <a:pt x="1" y="5"/>
                </a:lnTo>
                <a:lnTo>
                  <a:pt x="1" y="7"/>
                </a:lnTo>
                <a:lnTo>
                  <a:pt x="0" y="7"/>
                </a:lnTo>
                <a:lnTo>
                  <a:pt x="0" y="1"/>
                </a:lnTo>
                <a:lnTo>
                  <a:pt x="1" y="1"/>
                </a:lnTo>
                <a:close/>
                <a:moveTo>
                  <a:pt x="1" y="3"/>
                </a:moveTo>
                <a:lnTo>
                  <a:pt x="1" y="3"/>
                </a:lnTo>
                <a:lnTo>
                  <a:pt x="1" y="3"/>
                </a:lnTo>
                <a:lnTo>
                  <a:pt x="1" y="3"/>
                </a:lnTo>
                <a:lnTo>
                  <a:pt x="1" y="3"/>
                </a:lnTo>
                <a:lnTo>
                  <a:pt x="1" y="3"/>
                </a:lnTo>
                <a:lnTo>
                  <a:pt x="1" y="3"/>
                </a:lnTo>
                <a:lnTo>
                  <a:pt x="1" y="4"/>
                </a:lnTo>
                <a:lnTo>
                  <a:pt x="1" y="4"/>
                </a:lnTo>
                <a:lnTo>
                  <a:pt x="1" y="4"/>
                </a:lnTo>
                <a:lnTo>
                  <a:pt x="1" y="4"/>
                </a:lnTo>
                <a:lnTo>
                  <a:pt x="1" y="4"/>
                </a:lnTo>
                <a:lnTo>
                  <a:pt x="1" y="4"/>
                </a:lnTo>
                <a:lnTo>
                  <a:pt x="1" y="4"/>
                </a:lnTo>
                <a:lnTo>
                  <a:pt x="1" y="4"/>
                </a:lnTo>
                <a:lnTo>
                  <a:pt x="1" y="4"/>
                </a:lnTo>
                <a:lnTo>
                  <a:pt x="1" y="5"/>
                </a:lnTo>
                <a:lnTo>
                  <a:pt x="1" y="5"/>
                </a:lnTo>
                <a:lnTo>
                  <a:pt x="1" y="5"/>
                </a:lnTo>
                <a:lnTo>
                  <a:pt x="1" y="5"/>
                </a:lnTo>
                <a:lnTo>
                  <a:pt x="1" y="5"/>
                </a:lnTo>
                <a:lnTo>
                  <a:pt x="2" y="5"/>
                </a:lnTo>
                <a:lnTo>
                  <a:pt x="2" y="5"/>
                </a:lnTo>
                <a:lnTo>
                  <a:pt x="2" y="5"/>
                </a:lnTo>
                <a:lnTo>
                  <a:pt x="2" y="5"/>
                </a:lnTo>
                <a:lnTo>
                  <a:pt x="2" y="5"/>
                </a:lnTo>
                <a:lnTo>
                  <a:pt x="2" y="5"/>
                </a:lnTo>
                <a:lnTo>
                  <a:pt x="2" y="5"/>
                </a:lnTo>
                <a:lnTo>
                  <a:pt x="2"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3"/>
                </a:lnTo>
                <a:lnTo>
                  <a:pt x="3" y="3"/>
                </a:lnTo>
                <a:lnTo>
                  <a:pt x="3" y="3"/>
                </a:lnTo>
                <a:lnTo>
                  <a:pt x="3" y="3"/>
                </a:lnTo>
                <a:lnTo>
                  <a:pt x="3" y="3"/>
                </a:lnTo>
                <a:lnTo>
                  <a:pt x="2" y="3"/>
                </a:lnTo>
                <a:lnTo>
                  <a:pt x="2" y="2"/>
                </a:lnTo>
                <a:lnTo>
                  <a:pt x="2" y="2"/>
                </a:lnTo>
                <a:lnTo>
                  <a:pt x="2" y="2"/>
                </a:lnTo>
                <a:lnTo>
                  <a:pt x="2" y="2"/>
                </a:lnTo>
                <a:lnTo>
                  <a:pt x="2" y="2"/>
                </a:lnTo>
                <a:lnTo>
                  <a:pt x="2" y="2"/>
                </a:lnTo>
                <a:lnTo>
                  <a:pt x="2" y="2"/>
                </a:lnTo>
                <a:lnTo>
                  <a:pt x="1" y="2"/>
                </a:lnTo>
                <a:lnTo>
                  <a:pt x="1" y="3"/>
                </a:lnTo>
                <a:lnTo>
                  <a:pt x="1" y="3"/>
                </a:lnTo>
                <a:lnTo>
                  <a:pt x="1" y="3"/>
                </a:lnTo>
                <a:lnTo>
                  <a:pt x="1" y="3"/>
                </a:lnTo>
                <a:close/>
                <a:moveTo>
                  <a:pt x="7" y="1"/>
                </a:moveTo>
                <a:lnTo>
                  <a:pt x="7" y="2"/>
                </a:lnTo>
                <a:lnTo>
                  <a:pt x="7" y="2"/>
                </a:lnTo>
                <a:lnTo>
                  <a:pt x="7" y="2"/>
                </a:lnTo>
                <a:lnTo>
                  <a:pt x="7" y="2"/>
                </a:lnTo>
                <a:lnTo>
                  <a:pt x="7" y="2"/>
                </a:lnTo>
                <a:lnTo>
                  <a:pt x="7" y="1"/>
                </a:lnTo>
                <a:lnTo>
                  <a:pt x="8" y="1"/>
                </a:lnTo>
                <a:lnTo>
                  <a:pt x="8" y="1"/>
                </a:lnTo>
                <a:lnTo>
                  <a:pt x="8" y="1"/>
                </a:lnTo>
                <a:lnTo>
                  <a:pt x="8" y="1"/>
                </a:lnTo>
                <a:lnTo>
                  <a:pt x="9" y="1"/>
                </a:lnTo>
                <a:lnTo>
                  <a:pt x="9" y="2"/>
                </a:lnTo>
                <a:lnTo>
                  <a:pt x="9" y="2"/>
                </a:lnTo>
                <a:lnTo>
                  <a:pt x="9" y="2"/>
                </a:lnTo>
                <a:lnTo>
                  <a:pt x="9" y="2"/>
                </a:lnTo>
                <a:lnTo>
                  <a:pt x="9" y="2"/>
                </a:lnTo>
                <a:lnTo>
                  <a:pt x="10" y="2"/>
                </a:lnTo>
                <a:lnTo>
                  <a:pt x="10" y="2"/>
                </a:lnTo>
                <a:lnTo>
                  <a:pt x="10" y="2"/>
                </a:lnTo>
                <a:lnTo>
                  <a:pt x="10" y="3"/>
                </a:lnTo>
                <a:lnTo>
                  <a:pt x="10" y="3"/>
                </a:lnTo>
                <a:lnTo>
                  <a:pt x="10" y="3"/>
                </a:lnTo>
                <a:lnTo>
                  <a:pt x="10" y="3"/>
                </a:lnTo>
                <a:lnTo>
                  <a:pt x="10" y="3"/>
                </a:lnTo>
                <a:lnTo>
                  <a:pt x="10" y="3"/>
                </a:lnTo>
                <a:lnTo>
                  <a:pt x="10" y="3"/>
                </a:lnTo>
                <a:lnTo>
                  <a:pt x="10" y="4"/>
                </a:lnTo>
                <a:lnTo>
                  <a:pt x="10" y="4"/>
                </a:lnTo>
                <a:lnTo>
                  <a:pt x="10" y="4"/>
                </a:lnTo>
                <a:lnTo>
                  <a:pt x="10" y="4"/>
                </a:lnTo>
                <a:lnTo>
                  <a:pt x="10" y="4"/>
                </a:lnTo>
                <a:lnTo>
                  <a:pt x="10" y="4"/>
                </a:lnTo>
                <a:lnTo>
                  <a:pt x="10" y="4"/>
                </a:lnTo>
                <a:lnTo>
                  <a:pt x="10" y="4"/>
                </a:lnTo>
                <a:lnTo>
                  <a:pt x="10" y="5"/>
                </a:lnTo>
                <a:lnTo>
                  <a:pt x="10" y="5"/>
                </a:lnTo>
                <a:lnTo>
                  <a:pt x="10" y="5"/>
                </a:lnTo>
                <a:lnTo>
                  <a:pt x="10" y="5"/>
                </a:lnTo>
                <a:lnTo>
                  <a:pt x="10" y="5"/>
                </a:lnTo>
                <a:lnTo>
                  <a:pt x="10" y="5"/>
                </a:lnTo>
                <a:lnTo>
                  <a:pt x="10" y="5"/>
                </a:lnTo>
                <a:lnTo>
                  <a:pt x="9" y="6"/>
                </a:lnTo>
                <a:lnTo>
                  <a:pt x="9" y="6"/>
                </a:lnTo>
                <a:lnTo>
                  <a:pt x="9" y="6"/>
                </a:lnTo>
                <a:lnTo>
                  <a:pt x="9" y="6"/>
                </a:lnTo>
                <a:lnTo>
                  <a:pt x="9" y="6"/>
                </a:lnTo>
                <a:lnTo>
                  <a:pt x="9" y="6"/>
                </a:lnTo>
                <a:lnTo>
                  <a:pt x="8" y="6"/>
                </a:lnTo>
                <a:lnTo>
                  <a:pt x="8" y="6"/>
                </a:lnTo>
                <a:lnTo>
                  <a:pt x="8" y="6"/>
                </a:lnTo>
                <a:lnTo>
                  <a:pt x="8" y="6"/>
                </a:lnTo>
                <a:lnTo>
                  <a:pt x="7" y="6"/>
                </a:lnTo>
                <a:lnTo>
                  <a:pt x="7" y="6"/>
                </a:lnTo>
                <a:lnTo>
                  <a:pt x="7" y="6"/>
                </a:lnTo>
                <a:lnTo>
                  <a:pt x="7" y="6"/>
                </a:lnTo>
                <a:lnTo>
                  <a:pt x="7" y="5"/>
                </a:lnTo>
                <a:lnTo>
                  <a:pt x="7" y="5"/>
                </a:lnTo>
                <a:lnTo>
                  <a:pt x="7" y="7"/>
                </a:lnTo>
                <a:lnTo>
                  <a:pt x="5" y="7"/>
                </a:lnTo>
                <a:lnTo>
                  <a:pt x="5" y="1"/>
                </a:lnTo>
                <a:lnTo>
                  <a:pt x="7" y="1"/>
                </a:lnTo>
                <a:close/>
                <a:moveTo>
                  <a:pt x="7" y="3"/>
                </a:moveTo>
                <a:lnTo>
                  <a:pt x="7" y="3"/>
                </a:lnTo>
                <a:lnTo>
                  <a:pt x="7" y="3"/>
                </a:lnTo>
                <a:lnTo>
                  <a:pt x="7" y="3"/>
                </a:lnTo>
                <a:lnTo>
                  <a:pt x="7" y="3"/>
                </a:lnTo>
                <a:lnTo>
                  <a:pt x="7" y="3"/>
                </a:lnTo>
                <a:lnTo>
                  <a:pt x="7" y="3"/>
                </a:lnTo>
                <a:lnTo>
                  <a:pt x="7" y="4"/>
                </a:lnTo>
                <a:lnTo>
                  <a:pt x="7" y="4"/>
                </a:lnTo>
                <a:lnTo>
                  <a:pt x="7" y="4"/>
                </a:lnTo>
                <a:lnTo>
                  <a:pt x="7" y="4"/>
                </a:lnTo>
                <a:lnTo>
                  <a:pt x="7" y="4"/>
                </a:lnTo>
                <a:lnTo>
                  <a:pt x="7" y="4"/>
                </a:lnTo>
                <a:lnTo>
                  <a:pt x="7" y="4"/>
                </a:lnTo>
                <a:lnTo>
                  <a:pt x="7" y="4"/>
                </a:lnTo>
                <a:lnTo>
                  <a:pt x="7" y="4"/>
                </a:lnTo>
                <a:lnTo>
                  <a:pt x="7" y="5"/>
                </a:lnTo>
                <a:lnTo>
                  <a:pt x="7" y="5"/>
                </a:lnTo>
                <a:lnTo>
                  <a:pt x="7" y="5"/>
                </a:lnTo>
                <a:lnTo>
                  <a:pt x="7" y="5"/>
                </a:lnTo>
                <a:lnTo>
                  <a:pt x="7" y="5"/>
                </a:lnTo>
                <a:lnTo>
                  <a:pt x="7" y="5"/>
                </a:lnTo>
                <a:lnTo>
                  <a:pt x="8" y="5"/>
                </a:lnTo>
                <a:lnTo>
                  <a:pt x="8" y="5"/>
                </a:lnTo>
                <a:lnTo>
                  <a:pt x="8" y="5"/>
                </a:lnTo>
                <a:lnTo>
                  <a:pt x="8" y="5"/>
                </a:lnTo>
                <a:lnTo>
                  <a:pt x="8" y="5"/>
                </a:lnTo>
                <a:lnTo>
                  <a:pt x="8" y="5"/>
                </a:lnTo>
                <a:lnTo>
                  <a:pt x="8" y="5"/>
                </a:lnTo>
                <a:lnTo>
                  <a:pt x="8" y="5"/>
                </a:lnTo>
                <a:lnTo>
                  <a:pt x="9" y="5"/>
                </a:lnTo>
                <a:lnTo>
                  <a:pt x="9" y="5"/>
                </a:lnTo>
                <a:lnTo>
                  <a:pt x="9" y="5"/>
                </a:lnTo>
                <a:lnTo>
                  <a:pt x="9" y="4"/>
                </a:lnTo>
                <a:lnTo>
                  <a:pt x="9" y="4"/>
                </a:lnTo>
                <a:lnTo>
                  <a:pt x="9" y="4"/>
                </a:lnTo>
                <a:lnTo>
                  <a:pt x="9" y="4"/>
                </a:lnTo>
                <a:lnTo>
                  <a:pt x="9" y="4"/>
                </a:lnTo>
                <a:lnTo>
                  <a:pt x="9" y="4"/>
                </a:lnTo>
                <a:lnTo>
                  <a:pt x="9" y="4"/>
                </a:lnTo>
                <a:lnTo>
                  <a:pt x="9" y="4"/>
                </a:lnTo>
                <a:lnTo>
                  <a:pt x="9" y="4"/>
                </a:lnTo>
                <a:lnTo>
                  <a:pt x="9" y="3"/>
                </a:lnTo>
                <a:lnTo>
                  <a:pt x="9" y="3"/>
                </a:lnTo>
                <a:lnTo>
                  <a:pt x="9" y="3"/>
                </a:lnTo>
                <a:lnTo>
                  <a:pt x="9" y="3"/>
                </a:lnTo>
                <a:lnTo>
                  <a:pt x="9" y="3"/>
                </a:lnTo>
                <a:lnTo>
                  <a:pt x="9" y="3"/>
                </a:lnTo>
                <a:lnTo>
                  <a:pt x="9" y="3"/>
                </a:lnTo>
                <a:lnTo>
                  <a:pt x="9" y="3"/>
                </a:lnTo>
                <a:lnTo>
                  <a:pt x="9" y="3"/>
                </a:lnTo>
                <a:lnTo>
                  <a:pt x="8" y="3"/>
                </a:lnTo>
                <a:lnTo>
                  <a:pt x="8" y="3"/>
                </a:lnTo>
                <a:lnTo>
                  <a:pt x="8" y="2"/>
                </a:lnTo>
                <a:lnTo>
                  <a:pt x="8" y="2"/>
                </a:lnTo>
                <a:lnTo>
                  <a:pt x="8" y="2"/>
                </a:lnTo>
                <a:lnTo>
                  <a:pt x="8" y="2"/>
                </a:lnTo>
                <a:lnTo>
                  <a:pt x="8" y="2"/>
                </a:lnTo>
                <a:lnTo>
                  <a:pt x="8" y="2"/>
                </a:lnTo>
                <a:lnTo>
                  <a:pt x="7" y="2"/>
                </a:lnTo>
                <a:lnTo>
                  <a:pt x="7" y="2"/>
                </a:lnTo>
                <a:lnTo>
                  <a:pt x="7" y="3"/>
                </a:lnTo>
                <a:lnTo>
                  <a:pt x="7" y="3"/>
                </a:lnTo>
                <a:lnTo>
                  <a:pt x="7" y="3"/>
                </a:lnTo>
                <a:lnTo>
                  <a:pt x="7" y="3"/>
                </a:lnTo>
                <a:close/>
                <a:moveTo>
                  <a:pt x="12" y="5"/>
                </a:moveTo>
                <a:lnTo>
                  <a:pt x="12" y="5"/>
                </a:lnTo>
                <a:lnTo>
                  <a:pt x="11" y="5"/>
                </a:lnTo>
                <a:lnTo>
                  <a:pt x="11" y="5"/>
                </a:lnTo>
                <a:lnTo>
                  <a:pt x="11" y="5"/>
                </a:lnTo>
                <a:lnTo>
                  <a:pt x="11" y="5"/>
                </a:lnTo>
                <a:lnTo>
                  <a:pt x="11" y="4"/>
                </a:lnTo>
                <a:lnTo>
                  <a:pt x="11" y="4"/>
                </a:lnTo>
                <a:lnTo>
                  <a:pt x="11" y="4"/>
                </a:lnTo>
                <a:lnTo>
                  <a:pt x="11" y="4"/>
                </a:lnTo>
                <a:lnTo>
                  <a:pt x="11" y="4"/>
                </a:lnTo>
                <a:lnTo>
                  <a:pt x="11" y="4"/>
                </a:lnTo>
                <a:lnTo>
                  <a:pt x="11" y="4"/>
                </a:lnTo>
                <a:lnTo>
                  <a:pt x="11" y="4"/>
                </a:lnTo>
                <a:lnTo>
                  <a:pt x="11" y="3"/>
                </a:lnTo>
                <a:lnTo>
                  <a:pt x="11" y="3"/>
                </a:lnTo>
                <a:lnTo>
                  <a:pt x="11" y="3"/>
                </a:lnTo>
                <a:lnTo>
                  <a:pt x="11" y="3"/>
                </a:lnTo>
                <a:lnTo>
                  <a:pt x="11" y="3"/>
                </a:lnTo>
                <a:lnTo>
                  <a:pt x="11" y="3"/>
                </a:lnTo>
                <a:lnTo>
                  <a:pt x="11" y="3"/>
                </a:lnTo>
                <a:lnTo>
                  <a:pt x="11" y="2"/>
                </a:lnTo>
                <a:lnTo>
                  <a:pt x="11" y="2"/>
                </a:lnTo>
                <a:lnTo>
                  <a:pt x="12" y="2"/>
                </a:lnTo>
                <a:lnTo>
                  <a:pt x="12" y="2"/>
                </a:lnTo>
                <a:lnTo>
                  <a:pt x="12" y="2"/>
                </a:lnTo>
                <a:lnTo>
                  <a:pt x="12" y="2"/>
                </a:lnTo>
                <a:lnTo>
                  <a:pt x="12" y="2"/>
                </a:lnTo>
                <a:lnTo>
                  <a:pt x="13" y="2"/>
                </a:lnTo>
                <a:lnTo>
                  <a:pt x="13" y="2"/>
                </a:lnTo>
                <a:lnTo>
                  <a:pt x="13" y="1"/>
                </a:lnTo>
                <a:lnTo>
                  <a:pt x="13" y="1"/>
                </a:lnTo>
                <a:lnTo>
                  <a:pt x="14" y="1"/>
                </a:lnTo>
                <a:lnTo>
                  <a:pt x="14" y="1"/>
                </a:lnTo>
                <a:lnTo>
                  <a:pt x="14" y="1"/>
                </a:lnTo>
                <a:lnTo>
                  <a:pt x="14" y="2"/>
                </a:lnTo>
                <a:lnTo>
                  <a:pt x="15" y="2"/>
                </a:lnTo>
                <a:lnTo>
                  <a:pt x="15" y="2"/>
                </a:lnTo>
                <a:lnTo>
                  <a:pt x="15" y="2"/>
                </a:lnTo>
                <a:lnTo>
                  <a:pt x="15" y="2"/>
                </a:lnTo>
                <a:lnTo>
                  <a:pt x="15" y="2"/>
                </a:lnTo>
                <a:lnTo>
                  <a:pt x="16" y="2"/>
                </a:lnTo>
                <a:lnTo>
                  <a:pt x="16" y="2"/>
                </a:lnTo>
                <a:lnTo>
                  <a:pt x="16" y="2"/>
                </a:lnTo>
                <a:lnTo>
                  <a:pt x="16" y="3"/>
                </a:lnTo>
                <a:lnTo>
                  <a:pt x="16" y="3"/>
                </a:lnTo>
                <a:lnTo>
                  <a:pt x="16" y="3"/>
                </a:lnTo>
                <a:lnTo>
                  <a:pt x="16" y="3"/>
                </a:lnTo>
                <a:lnTo>
                  <a:pt x="16" y="3"/>
                </a:lnTo>
                <a:lnTo>
                  <a:pt x="16" y="3"/>
                </a:lnTo>
                <a:lnTo>
                  <a:pt x="16" y="3"/>
                </a:lnTo>
                <a:lnTo>
                  <a:pt x="16" y="4"/>
                </a:lnTo>
                <a:lnTo>
                  <a:pt x="16" y="4"/>
                </a:lnTo>
                <a:lnTo>
                  <a:pt x="16" y="4"/>
                </a:lnTo>
                <a:lnTo>
                  <a:pt x="16" y="4"/>
                </a:lnTo>
                <a:lnTo>
                  <a:pt x="16" y="4"/>
                </a:lnTo>
                <a:lnTo>
                  <a:pt x="16" y="4"/>
                </a:lnTo>
                <a:lnTo>
                  <a:pt x="16" y="4"/>
                </a:lnTo>
                <a:lnTo>
                  <a:pt x="16" y="4"/>
                </a:lnTo>
                <a:lnTo>
                  <a:pt x="16" y="5"/>
                </a:lnTo>
                <a:lnTo>
                  <a:pt x="16" y="5"/>
                </a:lnTo>
                <a:lnTo>
                  <a:pt x="16" y="5"/>
                </a:lnTo>
                <a:lnTo>
                  <a:pt x="16" y="5"/>
                </a:lnTo>
                <a:lnTo>
                  <a:pt x="16" y="5"/>
                </a:lnTo>
                <a:lnTo>
                  <a:pt x="15" y="5"/>
                </a:lnTo>
                <a:lnTo>
                  <a:pt x="15" y="6"/>
                </a:lnTo>
                <a:lnTo>
                  <a:pt x="15" y="6"/>
                </a:lnTo>
                <a:lnTo>
                  <a:pt x="15" y="6"/>
                </a:lnTo>
                <a:lnTo>
                  <a:pt x="15" y="6"/>
                </a:lnTo>
                <a:lnTo>
                  <a:pt x="14" y="6"/>
                </a:lnTo>
                <a:lnTo>
                  <a:pt x="14" y="6"/>
                </a:lnTo>
                <a:lnTo>
                  <a:pt x="14" y="6"/>
                </a:lnTo>
                <a:lnTo>
                  <a:pt x="14" y="6"/>
                </a:lnTo>
                <a:lnTo>
                  <a:pt x="13" y="6"/>
                </a:lnTo>
                <a:lnTo>
                  <a:pt x="13" y="6"/>
                </a:lnTo>
                <a:lnTo>
                  <a:pt x="13" y="6"/>
                </a:lnTo>
                <a:lnTo>
                  <a:pt x="13" y="6"/>
                </a:lnTo>
                <a:lnTo>
                  <a:pt x="12" y="6"/>
                </a:lnTo>
                <a:lnTo>
                  <a:pt x="12" y="6"/>
                </a:lnTo>
                <a:lnTo>
                  <a:pt x="12" y="6"/>
                </a:lnTo>
                <a:lnTo>
                  <a:pt x="12" y="5"/>
                </a:lnTo>
                <a:close/>
                <a:moveTo>
                  <a:pt x="13" y="3"/>
                </a:moveTo>
                <a:lnTo>
                  <a:pt x="13" y="3"/>
                </a:lnTo>
                <a:lnTo>
                  <a:pt x="13" y="3"/>
                </a:lnTo>
                <a:lnTo>
                  <a:pt x="12" y="3"/>
                </a:lnTo>
                <a:lnTo>
                  <a:pt x="12" y="3"/>
                </a:lnTo>
                <a:lnTo>
                  <a:pt x="12" y="3"/>
                </a:lnTo>
                <a:lnTo>
                  <a:pt x="12" y="3"/>
                </a:lnTo>
                <a:lnTo>
                  <a:pt x="12" y="4"/>
                </a:lnTo>
                <a:lnTo>
                  <a:pt x="12" y="4"/>
                </a:lnTo>
                <a:lnTo>
                  <a:pt x="12" y="4"/>
                </a:lnTo>
                <a:lnTo>
                  <a:pt x="12" y="4"/>
                </a:lnTo>
                <a:lnTo>
                  <a:pt x="12" y="4"/>
                </a:lnTo>
                <a:lnTo>
                  <a:pt x="12" y="4"/>
                </a:lnTo>
                <a:lnTo>
                  <a:pt x="12" y="4"/>
                </a:lnTo>
                <a:lnTo>
                  <a:pt x="13" y="4"/>
                </a:lnTo>
                <a:lnTo>
                  <a:pt x="13" y="4"/>
                </a:lnTo>
                <a:lnTo>
                  <a:pt x="13" y="5"/>
                </a:lnTo>
                <a:lnTo>
                  <a:pt x="13" y="5"/>
                </a:lnTo>
                <a:lnTo>
                  <a:pt x="13" y="5"/>
                </a:lnTo>
                <a:lnTo>
                  <a:pt x="13" y="5"/>
                </a:lnTo>
                <a:lnTo>
                  <a:pt x="13" y="5"/>
                </a:lnTo>
                <a:lnTo>
                  <a:pt x="13" y="5"/>
                </a:lnTo>
                <a:lnTo>
                  <a:pt x="13" y="5"/>
                </a:lnTo>
                <a:lnTo>
                  <a:pt x="13" y="5"/>
                </a:lnTo>
                <a:lnTo>
                  <a:pt x="14" y="5"/>
                </a:lnTo>
                <a:lnTo>
                  <a:pt x="14" y="5"/>
                </a:lnTo>
                <a:lnTo>
                  <a:pt x="14" y="5"/>
                </a:lnTo>
                <a:lnTo>
                  <a:pt x="14" y="5"/>
                </a:lnTo>
                <a:lnTo>
                  <a:pt x="14" y="5"/>
                </a:lnTo>
                <a:lnTo>
                  <a:pt x="14" y="5"/>
                </a:lnTo>
                <a:lnTo>
                  <a:pt x="14" y="5"/>
                </a:lnTo>
                <a:lnTo>
                  <a:pt x="14" y="5"/>
                </a:lnTo>
                <a:lnTo>
                  <a:pt x="15" y="5"/>
                </a:lnTo>
                <a:lnTo>
                  <a:pt x="15" y="4"/>
                </a:lnTo>
                <a:lnTo>
                  <a:pt x="15" y="4"/>
                </a:lnTo>
                <a:lnTo>
                  <a:pt x="15" y="4"/>
                </a:lnTo>
                <a:lnTo>
                  <a:pt x="15" y="4"/>
                </a:lnTo>
                <a:lnTo>
                  <a:pt x="15" y="4"/>
                </a:lnTo>
                <a:lnTo>
                  <a:pt x="15" y="4"/>
                </a:lnTo>
                <a:lnTo>
                  <a:pt x="15" y="4"/>
                </a:lnTo>
                <a:lnTo>
                  <a:pt x="15" y="4"/>
                </a:lnTo>
                <a:lnTo>
                  <a:pt x="15" y="4"/>
                </a:lnTo>
                <a:lnTo>
                  <a:pt x="15" y="3"/>
                </a:lnTo>
                <a:lnTo>
                  <a:pt x="15" y="3"/>
                </a:lnTo>
                <a:lnTo>
                  <a:pt x="15" y="3"/>
                </a:lnTo>
                <a:lnTo>
                  <a:pt x="15" y="3"/>
                </a:lnTo>
                <a:lnTo>
                  <a:pt x="15" y="3"/>
                </a:lnTo>
                <a:lnTo>
                  <a:pt x="15" y="3"/>
                </a:lnTo>
                <a:lnTo>
                  <a:pt x="15" y="3"/>
                </a:lnTo>
                <a:lnTo>
                  <a:pt x="14" y="3"/>
                </a:lnTo>
                <a:lnTo>
                  <a:pt x="14" y="3"/>
                </a:lnTo>
                <a:lnTo>
                  <a:pt x="14" y="3"/>
                </a:lnTo>
                <a:lnTo>
                  <a:pt x="14" y="3"/>
                </a:lnTo>
                <a:lnTo>
                  <a:pt x="14" y="2"/>
                </a:lnTo>
                <a:lnTo>
                  <a:pt x="14" y="2"/>
                </a:lnTo>
                <a:lnTo>
                  <a:pt x="14" y="2"/>
                </a:lnTo>
                <a:lnTo>
                  <a:pt x="14" y="2"/>
                </a:lnTo>
                <a:lnTo>
                  <a:pt x="13" y="2"/>
                </a:lnTo>
                <a:lnTo>
                  <a:pt x="13" y="2"/>
                </a:lnTo>
                <a:lnTo>
                  <a:pt x="13" y="2"/>
                </a:lnTo>
                <a:lnTo>
                  <a:pt x="13" y="2"/>
                </a:lnTo>
                <a:lnTo>
                  <a:pt x="13" y="3"/>
                </a:lnTo>
                <a:lnTo>
                  <a:pt x="13" y="3"/>
                </a:lnTo>
                <a:lnTo>
                  <a:pt x="13" y="3"/>
                </a:lnTo>
                <a:lnTo>
                  <a:pt x="13" y="3"/>
                </a:lnTo>
                <a:lnTo>
                  <a:pt x="13" y="3"/>
                </a:lnTo>
                <a:close/>
                <a:moveTo>
                  <a:pt x="18" y="0"/>
                </a:moveTo>
                <a:lnTo>
                  <a:pt x="18" y="6"/>
                </a:lnTo>
                <a:lnTo>
                  <a:pt x="17" y="6"/>
                </a:lnTo>
                <a:lnTo>
                  <a:pt x="17" y="0"/>
                </a:lnTo>
                <a:lnTo>
                  <a:pt x="18" y="0"/>
                </a:lnTo>
                <a:close/>
                <a:moveTo>
                  <a:pt x="24" y="6"/>
                </a:moveTo>
                <a:lnTo>
                  <a:pt x="23" y="6"/>
                </a:lnTo>
                <a:lnTo>
                  <a:pt x="23" y="5"/>
                </a:lnTo>
                <a:lnTo>
                  <a:pt x="23" y="5"/>
                </a:lnTo>
                <a:lnTo>
                  <a:pt x="23" y="6"/>
                </a:lnTo>
                <a:lnTo>
                  <a:pt x="23" y="6"/>
                </a:lnTo>
                <a:lnTo>
                  <a:pt x="22" y="6"/>
                </a:lnTo>
                <a:lnTo>
                  <a:pt x="22" y="6"/>
                </a:lnTo>
                <a:lnTo>
                  <a:pt x="22" y="6"/>
                </a:lnTo>
                <a:lnTo>
                  <a:pt x="22" y="6"/>
                </a:lnTo>
                <a:lnTo>
                  <a:pt x="22" y="6"/>
                </a:lnTo>
                <a:lnTo>
                  <a:pt x="22" y="6"/>
                </a:lnTo>
                <a:lnTo>
                  <a:pt x="21" y="6"/>
                </a:lnTo>
                <a:lnTo>
                  <a:pt x="21" y="6"/>
                </a:lnTo>
                <a:lnTo>
                  <a:pt x="21" y="6"/>
                </a:lnTo>
                <a:lnTo>
                  <a:pt x="21" y="6"/>
                </a:lnTo>
                <a:lnTo>
                  <a:pt x="21" y="6"/>
                </a:lnTo>
                <a:lnTo>
                  <a:pt x="21" y="6"/>
                </a:lnTo>
                <a:lnTo>
                  <a:pt x="21" y="6"/>
                </a:lnTo>
                <a:lnTo>
                  <a:pt x="20" y="6"/>
                </a:lnTo>
                <a:lnTo>
                  <a:pt x="20" y="5"/>
                </a:lnTo>
                <a:lnTo>
                  <a:pt x="20" y="5"/>
                </a:lnTo>
                <a:lnTo>
                  <a:pt x="20" y="5"/>
                </a:lnTo>
                <a:lnTo>
                  <a:pt x="20" y="5"/>
                </a:lnTo>
                <a:lnTo>
                  <a:pt x="20" y="5"/>
                </a:lnTo>
                <a:lnTo>
                  <a:pt x="20" y="4"/>
                </a:lnTo>
                <a:lnTo>
                  <a:pt x="20" y="4"/>
                </a:lnTo>
                <a:lnTo>
                  <a:pt x="20" y="4"/>
                </a:lnTo>
                <a:lnTo>
                  <a:pt x="19" y="4"/>
                </a:lnTo>
                <a:lnTo>
                  <a:pt x="19" y="4"/>
                </a:lnTo>
                <a:lnTo>
                  <a:pt x="19" y="4"/>
                </a:lnTo>
                <a:lnTo>
                  <a:pt x="19" y="4"/>
                </a:lnTo>
                <a:lnTo>
                  <a:pt x="19" y="3"/>
                </a:lnTo>
                <a:lnTo>
                  <a:pt x="20" y="3"/>
                </a:lnTo>
                <a:lnTo>
                  <a:pt x="20" y="3"/>
                </a:lnTo>
                <a:lnTo>
                  <a:pt x="20" y="3"/>
                </a:lnTo>
                <a:lnTo>
                  <a:pt x="20" y="3"/>
                </a:lnTo>
                <a:lnTo>
                  <a:pt x="20" y="3"/>
                </a:lnTo>
                <a:lnTo>
                  <a:pt x="20" y="2"/>
                </a:lnTo>
                <a:lnTo>
                  <a:pt x="20" y="2"/>
                </a:lnTo>
                <a:lnTo>
                  <a:pt x="20" y="2"/>
                </a:lnTo>
                <a:lnTo>
                  <a:pt x="20" y="2"/>
                </a:lnTo>
                <a:lnTo>
                  <a:pt x="21" y="2"/>
                </a:lnTo>
                <a:lnTo>
                  <a:pt x="21" y="2"/>
                </a:lnTo>
                <a:lnTo>
                  <a:pt x="21" y="1"/>
                </a:lnTo>
                <a:lnTo>
                  <a:pt x="21" y="1"/>
                </a:lnTo>
                <a:lnTo>
                  <a:pt x="22" y="1"/>
                </a:lnTo>
                <a:lnTo>
                  <a:pt x="22" y="1"/>
                </a:lnTo>
                <a:lnTo>
                  <a:pt x="22" y="1"/>
                </a:lnTo>
                <a:lnTo>
                  <a:pt x="22" y="2"/>
                </a:lnTo>
                <a:lnTo>
                  <a:pt x="23" y="2"/>
                </a:lnTo>
                <a:lnTo>
                  <a:pt x="23" y="2"/>
                </a:lnTo>
                <a:lnTo>
                  <a:pt x="23" y="2"/>
                </a:lnTo>
                <a:lnTo>
                  <a:pt x="23" y="2"/>
                </a:lnTo>
                <a:lnTo>
                  <a:pt x="23" y="2"/>
                </a:lnTo>
                <a:lnTo>
                  <a:pt x="23" y="0"/>
                </a:lnTo>
                <a:lnTo>
                  <a:pt x="24" y="0"/>
                </a:lnTo>
                <a:lnTo>
                  <a:pt x="24" y="6"/>
                </a:lnTo>
                <a:close/>
                <a:moveTo>
                  <a:pt x="21" y="3"/>
                </a:moveTo>
                <a:lnTo>
                  <a:pt x="21" y="3"/>
                </a:lnTo>
                <a:lnTo>
                  <a:pt x="21" y="3"/>
                </a:lnTo>
                <a:lnTo>
                  <a:pt x="21" y="3"/>
                </a:lnTo>
                <a:lnTo>
                  <a:pt x="21" y="3"/>
                </a:lnTo>
                <a:lnTo>
                  <a:pt x="21" y="3"/>
                </a:lnTo>
                <a:lnTo>
                  <a:pt x="21" y="3"/>
                </a:lnTo>
                <a:lnTo>
                  <a:pt x="21" y="4"/>
                </a:lnTo>
                <a:lnTo>
                  <a:pt x="21" y="4"/>
                </a:lnTo>
                <a:lnTo>
                  <a:pt x="21" y="4"/>
                </a:lnTo>
                <a:lnTo>
                  <a:pt x="21" y="4"/>
                </a:lnTo>
                <a:lnTo>
                  <a:pt x="21" y="4"/>
                </a:lnTo>
                <a:lnTo>
                  <a:pt x="21" y="4"/>
                </a:lnTo>
                <a:lnTo>
                  <a:pt x="21" y="4"/>
                </a:lnTo>
                <a:lnTo>
                  <a:pt x="21" y="4"/>
                </a:lnTo>
                <a:lnTo>
                  <a:pt x="21" y="4"/>
                </a:lnTo>
                <a:lnTo>
                  <a:pt x="21" y="5"/>
                </a:lnTo>
                <a:lnTo>
                  <a:pt x="21" y="5"/>
                </a:lnTo>
                <a:lnTo>
                  <a:pt x="21" y="5"/>
                </a:lnTo>
                <a:lnTo>
                  <a:pt x="21" y="5"/>
                </a:lnTo>
                <a:lnTo>
                  <a:pt x="21" y="5"/>
                </a:lnTo>
                <a:lnTo>
                  <a:pt x="22" y="5"/>
                </a:lnTo>
                <a:lnTo>
                  <a:pt x="22" y="5"/>
                </a:lnTo>
                <a:lnTo>
                  <a:pt x="22" y="5"/>
                </a:lnTo>
                <a:lnTo>
                  <a:pt x="22" y="5"/>
                </a:lnTo>
                <a:lnTo>
                  <a:pt x="22" y="5"/>
                </a:lnTo>
                <a:lnTo>
                  <a:pt x="22" y="5"/>
                </a:lnTo>
                <a:lnTo>
                  <a:pt x="22" y="5"/>
                </a:lnTo>
                <a:lnTo>
                  <a:pt x="22" y="5"/>
                </a:lnTo>
                <a:lnTo>
                  <a:pt x="23" y="5"/>
                </a:lnTo>
                <a:lnTo>
                  <a:pt x="23" y="5"/>
                </a:lnTo>
                <a:lnTo>
                  <a:pt x="23" y="5"/>
                </a:lnTo>
                <a:lnTo>
                  <a:pt x="23" y="5"/>
                </a:lnTo>
                <a:lnTo>
                  <a:pt x="23" y="4"/>
                </a:lnTo>
                <a:lnTo>
                  <a:pt x="23" y="4"/>
                </a:lnTo>
                <a:lnTo>
                  <a:pt x="23" y="4"/>
                </a:lnTo>
                <a:lnTo>
                  <a:pt x="23" y="4"/>
                </a:lnTo>
                <a:lnTo>
                  <a:pt x="23" y="4"/>
                </a:lnTo>
                <a:lnTo>
                  <a:pt x="23" y="4"/>
                </a:lnTo>
                <a:lnTo>
                  <a:pt x="23" y="4"/>
                </a:lnTo>
                <a:lnTo>
                  <a:pt x="23" y="4"/>
                </a:lnTo>
                <a:lnTo>
                  <a:pt x="23" y="4"/>
                </a:lnTo>
                <a:lnTo>
                  <a:pt x="23" y="3"/>
                </a:lnTo>
                <a:lnTo>
                  <a:pt x="23" y="3"/>
                </a:lnTo>
                <a:lnTo>
                  <a:pt x="23" y="3"/>
                </a:lnTo>
                <a:lnTo>
                  <a:pt x="23" y="3"/>
                </a:lnTo>
                <a:lnTo>
                  <a:pt x="23" y="3"/>
                </a:lnTo>
                <a:lnTo>
                  <a:pt x="23" y="3"/>
                </a:lnTo>
                <a:lnTo>
                  <a:pt x="23" y="3"/>
                </a:lnTo>
                <a:lnTo>
                  <a:pt x="23" y="3"/>
                </a:lnTo>
                <a:lnTo>
                  <a:pt x="23" y="3"/>
                </a:lnTo>
                <a:lnTo>
                  <a:pt x="23" y="3"/>
                </a:lnTo>
                <a:lnTo>
                  <a:pt x="22" y="3"/>
                </a:lnTo>
                <a:lnTo>
                  <a:pt x="22" y="2"/>
                </a:lnTo>
                <a:lnTo>
                  <a:pt x="22" y="2"/>
                </a:lnTo>
                <a:lnTo>
                  <a:pt x="22" y="2"/>
                </a:lnTo>
                <a:lnTo>
                  <a:pt x="22" y="2"/>
                </a:lnTo>
                <a:lnTo>
                  <a:pt x="22" y="2"/>
                </a:lnTo>
                <a:lnTo>
                  <a:pt x="22" y="2"/>
                </a:lnTo>
                <a:lnTo>
                  <a:pt x="22" y="2"/>
                </a:lnTo>
                <a:lnTo>
                  <a:pt x="21" y="2"/>
                </a:lnTo>
                <a:lnTo>
                  <a:pt x="21" y="3"/>
                </a:lnTo>
                <a:lnTo>
                  <a:pt x="21" y="3"/>
                </a:lnTo>
                <a:lnTo>
                  <a:pt x="21" y="3"/>
                </a:lnTo>
                <a:lnTo>
                  <a:pt x="21" y="3"/>
                </a:lnTo>
                <a:lnTo>
                  <a:pt x="21" y="3"/>
                </a:lnTo>
                <a:close/>
                <a:moveTo>
                  <a:pt x="37" y="3"/>
                </a:moveTo>
                <a:lnTo>
                  <a:pt x="37" y="3"/>
                </a:lnTo>
                <a:lnTo>
                  <a:pt x="37" y="3"/>
                </a:lnTo>
                <a:lnTo>
                  <a:pt x="37" y="3"/>
                </a:lnTo>
                <a:lnTo>
                  <a:pt x="37" y="3"/>
                </a:lnTo>
                <a:lnTo>
                  <a:pt x="37" y="3"/>
                </a:lnTo>
                <a:lnTo>
                  <a:pt x="36" y="3"/>
                </a:lnTo>
                <a:lnTo>
                  <a:pt x="36" y="4"/>
                </a:lnTo>
                <a:lnTo>
                  <a:pt x="36" y="4"/>
                </a:lnTo>
                <a:lnTo>
                  <a:pt x="36" y="4"/>
                </a:lnTo>
                <a:lnTo>
                  <a:pt x="36" y="4"/>
                </a:lnTo>
                <a:lnTo>
                  <a:pt x="36" y="4"/>
                </a:lnTo>
                <a:lnTo>
                  <a:pt x="36" y="4"/>
                </a:lnTo>
                <a:lnTo>
                  <a:pt x="36" y="4"/>
                </a:lnTo>
                <a:lnTo>
                  <a:pt x="36" y="4"/>
                </a:lnTo>
                <a:lnTo>
                  <a:pt x="36" y="4"/>
                </a:lnTo>
                <a:lnTo>
                  <a:pt x="36" y="4"/>
                </a:lnTo>
                <a:lnTo>
                  <a:pt x="37" y="6"/>
                </a:lnTo>
                <a:lnTo>
                  <a:pt x="36" y="6"/>
                </a:lnTo>
                <a:lnTo>
                  <a:pt x="35" y="5"/>
                </a:lnTo>
                <a:lnTo>
                  <a:pt x="35" y="5"/>
                </a:lnTo>
                <a:lnTo>
                  <a:pt x="35" y="6"/>
                </a:lnTo>
                <a:lnTo>
                  <a:pt x="34" y="6"/>
                </a:lnTo>
                <a:lnTo>
                  <a:pt x="34" y="6"/>
                </a:lnTo>
                <a:lnTo>
                  <a:pt x="34" y="6"/>
                </a:lnTo>
                <a:lnTo>
                  <a:pt x="34" y="6"/>
                </a:lnTo>
                <a:lnTo>
                  <a:pt x="34" y="6"/>
                </a:lnTo>
                <a:lnTo>
                  <a:pt x="33" y="6"/>
                </a:lnTo>
                <a:lnTo>
                  <a:pt x="33" y="6"/>
                </a:lnTo>
                <a:lnTo>
                  <a:pt x="33" y="6"/>
                </a:lnTo>
                <a:lnTo>
                  <a:pt x="33" y="6"/>
                </a:lnTo>
                <a:lnTo>
                  <a:pt x="32" y="6"/>
                </a:lnTo>
                <a:lnTo>
                  <a:pt x="32" y="6"/>
                </a:lnTo>
                <a:lnTo>
                  <a:pt x="32" y="6"/>
                </a:lnTo>
                <a:lnTo>
                  <a:pt x="32" y="6"/>
                </a:lnTo>
                <a:lnTo>
                  <a:pt x="32" y="6"/>
                </a:lnTo>
                <a:lnTo>
                  <a:pt x="31" y="5"/>
                </a:lnTo>
                <a:lnTo>
                  <a:pt x="31" y="5"/>
                </a:lnTo>
                <a:lnTo>
                  <a:pt x="31" y="5"/>
                </a:lnTo>
                <a:lnTo>
                  <a:pt x="31" y="5"/>
                </a:lnTo>
                <a:lnTo>
                  <a:pt x="31" y="5"/>
                </a:lnTo>
                <a:lnTo>
                  <a:pt x="31" y="5"/>
                </a:lnTo>
                <a:lnTo>
                  <a:pt x="31" y="4"/>
                </a:lnTo>
                <a:lnTo>
                  <a:pt x="31" y="4"/>
                </a:lnTo>
                <a:lnTo>
                  <a:pt x="31" y="4"/>
                </a:lnTo>
                <a:lnTo>
                  <a:pt x="31" y="4"/>
                </a:lnTo>
                <a:lnTo>
                  <a:pt x="31" y="4"/>
                </a:lnTo>
                <a:lnTo>
                  <a:pt x="31" y="4"/>
                </a:lnTo>
                <a:lnTo>
                  <a:pt x="31" y="4"/>
                </a:lnTo>
                <a:lnTo>
                  <a:pt x="31" y="3"/>
                </a:lnTo>
                <a:lnTo>
                  <a:pt x="31" y="3"/>
                </a:lnTo>
                <a:lnTo>
                  <a:pt x="31" y="3"/>
                </a:lnTo>
                <a:lnTo>
                  <a:pt x="31" y="3"/>
                </a:lnTo>
                <a:lnTo>
                  <a:pt x="31" y="3"/>
                </a:lnTo>
                <a:lnTo>
                  <a:pt x="32" y="3"/>
                </a:lnTo>
                <a:lnTo>
                  <a:pt x="32" y="3"/>
                </a:lnTo>
                <a:lnTo>
                  <a:pt x="32" y="3"/>
                </a:lnTo>
                <a:lnTo>
                  <a:pt x="32" y="3"/>
                </a:lnTo>
                <a:lnTo>
                  <a:pt x="32" y="3"/>
                </a:lnTo>
                <a:lnTo>
                  <a:pt x="32" y="3"/>
                </a:lnTo>
                <a:lnTo>
                  <a:pt x="32" y="2"/>
                </a:lnTo>
                <a:lnTo>
                  <a:pt x="32" y="2"/>
                </a:lnTo>
                <a:lnTo>
                  <a:pt x="32" y="2"/>
                </a:lnTo>
                <a:lnTo>
                  <a:pt x="32" y="2"/>
                </a:lnTo>
                <a:lnTo>
                  <a:pt x="32" y="2"/>
                </a:lnTo>
                <a:lnTo>
                  <a:pt x="32" y="2"/>
                </a:lnTo>
                <a:lnTo>
                  <a:pt x="32" y="2"/>
                </a:lnTo>
                <a:lnTo>
                  <a:pt x="32" y="1"/>
                </a:lnTo>
                <a:lnTo>
                  <a:pt x="32" y="1"/>
                </a:lnTo>
                <a:lnTo>
                  <a:pt x="32" y="1"/>
                </a:lnTo>
                <a:lnTo>
                  <a:pt x="32" y="1"/>
                </a:lnTo>
                <a:lnTo>
                  <a:pt x="32" y="1"/>
                </a:lnTo>
                <a:lnTo>
                  <a:pt x="32" y="1"/>
                </a:lnTo>
                <a:lnTo>
                  <a:pt x="32" y="1"/>
                </a:lnTo>
                <a:lnTo>
                  <a:pt x="32" y="0"/>
                </a:lnTo>
                <a:lnTo>
                  <a:pt x="32" y="0"/>
                </a:lnTo>
                <a:lnTo>
                  <a:pt x="32" y="0"/>
                </a:lnTo>
                <a:lnTo>
                  <a:pt x="33" y="0"/>
                </a:lnTo>
                <a:lnTo>
                  <a:pt x="33" y="0"/>
                </a:lnTo>
                <a:lnTo>
                  <a:pt x="33" y="0"/>
                </a:lnTo>
                <a:lnTo>
                  <a:pt x="33" y="0"/>
                </a:lnTo>
                <a:lnTo>
                  <a:pt x="33" y="0"/>
                </a:lnTo>
                <a:lnTo>
                  <a:pt x="33" y="0"/>
                </a:lnTo>
                <a:lnTo>
                  <a:pt x="34" y="0"/>
                </a:lnTo>
                <a:lnTo>
                  <a:pt x="34" y="0"/>
                </a:lnTo>
                <a:lnTo>
                  <a:pt x="34" y="0"/>
                </a:lnTo>
                <a:lnTo>
                  <a:pt x="34" y="0"/>
                </a:lnTo>
                <a:lnTo>
                  <a:pt x="34" y="0"/>
                </a:lnTo>
                <a:lnTo>
                  <a:pt x="34" y="0"/>
                </a:lnTo>
                <a:lnTo>
                  <a:pt x="34" y="0"/>
                </a:lnTo>
                <a:lnTo>
                  <a:pt x="35" y="0"/>
                </a:lnTo>
                <a:lnTo>
                  <a:pt x="35" y="0"/>
                </a:lnTo>
                <a:lnTo>
                  <a:pt x="35" y="0"/>
                </a:lnTo>
                <a:lnTo>
                  <a:pt x="35" y="0"/>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4" y="2"/>
                </a:lnTo>
                <a:lnTo>
                  <a:pt x="34" y="3"/>
                </a:lnTo>
                <a:lnTo>
                  <a:pt x="35" y="4"/>
                </a:lnTo>
                <a:lnTo>
                  <a:pt x="35" y="4"/>
                </a:lnTo>
                <a:lnTo>
                  <a:pt x="35" y="4"/>
                </a:lnTo>
                <a:lnTo>
                  <a:pt x="35" y="3"/>
                </a:lnTo>
                <a:lnTo>
                  <a:pt x="35" y="3"/>
                </a:lnTo>
                <a:lnTo>
                  <a:pt x="35" y="3"/>
                </a:lnTo>
                <a:lnTo>
                  <a:pt x="35" y="3"/>
                </a:lnTo>
                <a:lnTo>
                  <a:pt x="35" y="3"/>
                </a:lnTo>
                <a:lnTo>
                  <a:pt x="35" y="3"/>
                </a:lnTo>
                <a:lnTo>
                  <a:pt x="37" y="3"/>
                </a:lnTo>
                <a:close/>
                <a:moveTo>
                  <a:pt x="34" y="1"/>
                </a:moveTo>
                <a:lnTo>
                  <a:pt x="34" y="1"/>
                </a:lnTo>
                <a:lnTo>
                  <a:pt x="34" y="1"/>
                </a:lnTo>
                <a:lnTo>
                  <a:pt x="34" y="1"/>
                </a:lnTo>
                <a:lnTo>
                  <a:pt x="33" y="1"/>
                </a:lnTo>
                <a:lnTo>
                  <a:pt x="33" y="1"/>
                </a:lnTo>
                <a:lnTo>
                  <a:pt x="33" y="1"/>
                </a:lnTo>
                <a:lnTo>
                  <a:pt x="33" y="1"/>
                </a:lnTo>
                <a:lnTo>
                  <a:pt x="33" y="1"/>
                </a:lnTo>
                <a:lnTo>
                  <a:pt x="33" y="1"/>
                </a:lnTo>
                <a:lnTo>
                  <a:pt x="33" y="1"/>
                </a:lnTo>
                <a:lnTo>
                  <a:pt x="33" y="1"/>
                </a:lnTo>
                <a:lnTo>
                  <a:pt x="33" y="1"/>
                </a:lnTo>
                <a:lnTo>
                  <a:pt x="33" y="1"/>
                </a:lnTo>
                <a:lnTo>
                  <a:pt x="33" y="1"/>
                </a:lnTo>
                <a:lnTo>
                  <a:pt x="33" y="2"/>
                </a:lnTo>
                <a:lnTo>
                  <a:pt x="33" y="2"/>
                </a:lnTo>
                <a:lnTo>
                  <a:pt x="33" y="2"/>
                </a:lnTo>
                <a:lnTo>
                  <a:pt x="33" y="2"/>
                </a:lnTo>
                <a:lnTo>
                  <a:pt x="33" y="2"/>
                </a:lnTo>
                <a:lnTo>
                  <a:pt x="33" y="2"/>
                </a:lnTo>
                <a:lnTo>
                  <a:pt x="34" y="2"/>
                </a:lnTo>
                <a:lnTo>
                  <a:pt x="34" y="2"/>
                </a:lnTo>
                <a:lnTo>
                  <a:pt x="34" y="2"/>
                </a:lnTo>
                <a:lnTo>
                  <a:pt x="34" y="2"/>
                </a:lnTo>
                <a:lnTo>
                  <a:pt x="34" y="2"/>
                </a:lnTo>
                <a:lnTo>
                  <a:pt x="34" y="2"/>
                </a:lnTo>
                <a:lnTo>
                  <a:pt x="34" y="1"/>
                </a:lnTo>
                <a:lnTo>
                  <a:pt x="34" y="1"/>
                </a:lnTo>
                <a:close/>
                <a:moveTo>
                  <a:pt x="33" y="3"/>
                </a:moveTo>
                <a:lnTo>
                  <a:pt x="33" y="3"/>
                </a:lnTo>
                <a:lnTo>
                  <a:pt x="33" y="3"/>
                </a:lnTo>
                <a:lnTo>
                  <a:pt x="32" y="4"/>
                </a:lnTo>
                <a:lnTo>
                  <a:pt x="32" y="4"/>
                </a:lnTo>
                <a:lnTo>
                  <a:pt x="32" y="4"/>
                </a:lnTo>
                <a:lnTo>
                  <a:pt x="32" y="4"/>
                </a:lnTo>
                <a:lnTo>
                  <a:pt x="32" y="4"/>
                </a:lnTo>
                <a:lnTo>
                  <a:pt x="32" y="4"/>
                </a:lnTo>
                <a:lnTo>
                  <a:pt x="32" y="4"/>
                </a:lnTo>
                <a:lnTo>
                  <a:pt x="32" y="4"/>
                </a:lnTo>
                <a:lnTo>
                  <a:pt x="32" y="5"/>
                </a:lnTo>
                <a:lnTo>
                  <a:pt x="33" y="5"/>
                </a:lnTo>
                <a:lnTo>
                  <a:pt x="33" y="5"/>
                </a:lnTo>
                <a:lnTo>
                  <a:pt x="33" y="5"/>
                </a:lnTo>
                <a:lnTo>
                  <a:pt x="33" y="5"/>
                </a:lnTo>
                <a:lnTo>
                  <a:pt x="33" y="5"/>
                </a:lnTo>
                <a:lnTo>
                  <a:pt x="33" y="5"/>
                </a:lnTo>
                <a:lnTo>
                  <a:pt x="34" y="5"/>
                </a:lnTo>
                <a:lnTo>
                  <a:pt x="34" y="5"/>
                </a:lnTo>
                <a:lnTo>
                  <a:pt x="34" y="5"/>
                </a:lnTo>
                <a:lnTo>
                  <a:pt x="34" y="5"/>
                </a:lnTo>
                <a:lnTo>
                  <a:pt x="34" y="5"/>
                </a:lnTo>
                <a:lnTo>
                  <a:pt x="34" y="5"/>
                </a:lnTo>
                <a:lnTo>
                  <a:pt x="34" y="5"/>
                </a:lnTo>
                <a:lnTo>
                  <a:pt x="33" y="3"/>
                </a:lnTo>
                <a:close/>
                <a:moveTo>
                  <a:pt x="47" y="3"/>
                </a:moveTo>
                <a:lnTo>
                  <a:pt x="50" y="3"/>
                </a:lnTo>
                <a:lnTo>
                  <a:pt x="50" y="6"/>
                </a:lnTo>
                <a:lnTo>
                  <a:pt x="49" y="6"/>
                </a:lnTo>
                <a:lnTo>
                  <a:pt x="48" y="5"/>
                </a:lnTo>
                <a:lnTo>
                  <a:pt x="48" y="5"/>
                </a:lnTo>
                <a:lnTo>
                  <a:pt x="48" y="5"/>
                </a:lnTo>
                <a:lnTo>
                  <a:pt x="48" y="6"/>
                </a:lnTo>
                <a:lnTo>
                  <a:pt x="48" y="6"/>
                </a:lnTo>
                <a:lnTo>
                  <a:pt x="47" y="6"/>
                </a:lnTo>
                <a:lnTo>
                  <a:pt x="47" y="6"/>
                </a:lnTo>
                <a:lnTo>
                  <a:pt x="47" y="6"/>
                </a:lnTo>
                <a:lnTo>
                  <a:pt x="47" y="6"/>
                </a:lnTo>
                <a:lnTo>
                  <a:pt x="47" y="6"/>
                </a:lnTo>
                <a:lnTo>
                  <a:pt x="47" y="6"/>
                </a:lnTo>
                <a:lnTo>
                  <a:pt x="46" y="6"/>
                </a:lnTo>
                <a:lnTo>
                  <a:pt x="46" y="6"/>
                </a:lnTo>
                <a:lnTo>
                  <a:pt x="46" y="6"/>
                </a:lnTo>
                <a:lnTo>
                  <a:pt x="46" y="6"/>
                </a:lnTo>
                <a:lnTo>
                  <a:pt x="46" y="6"/>
                </a:lnTo>
                <a:lnTo>
                  <a:pt x="45" y="6"/>
                </a:lnTo>
                <a:lnTo>
                  <a:pt x="45" y="6"/>
                </a:lnTo>
                <a:lnTo>
                  <a:pt x="45" y="6"/>
                </a:lnTo>
                <a:lnTo>
                  <a:pt x="45" y="6"/>
                </a:lnTo>
                <a:lnTo>
                  <a:pt x="45" y="6"/>
                </a:lnTo>
                <a:lnTo>
                  <a:pt x="45" y="6"/>
                </a:lnTo>
                <a:lnTo>
                  <a:pt x="45" y="6"/>
                </a:lnTo>
                <a:lnTo>
                  <a:pt x="44" y="5"/>
                </a:lnTo>
                <a:lnTo>
                  <a:pt x="44" y="5"/>
                </a:lnTo>
                <a:lnTo>
                  <a:pt x="44" y="5"/>
                </a:lnTo>
                <a:lnTo>
                  <a:pt x="44" y="5"/>
                </a:lnTo>
                <a:lnTo>
                  <a:pt x="44" y="5"/>
                </a:lnTo>
                <a:lnTo>
                  <a:pt x="44" y="5"/>
                </a:lnTo>
                <a:lnTo>
                  <a:pt x="44" y="5"/>
                </a:lnTo>
                <a:lnTo>
                  <a:pt x="44" y="4"/>
                </a:lnTo>
                <a:lnTo>
                  <a:pt x="43" y="4"/>
                </a:lnTo>
                <a:lnTo>
                  <a:pt x="43" y="4"/>
                </a:lnTo>
                <a:lnTo>
                  <a:pt x="43" y="4"/>
                </a:lnTo>
                <a:lnTo>
                  <a:pt x="43" y="4"/>
                </a:lnTo>
                <a:lnTo>
                  <a:pt x="43" y="4"/>
                </a:lnTo>
                <a:lnTo>
                  <a:pt x="43" y="4"/>
                </a:lnTo>
                <a:lnTo>
                  <a:pt x="43" y="3"/>
                </a:lnTo>
                <a:lnTo>
                  <a:pt x="43" y="3"/>
                </a:lnTo>
                <a:lnTo>
                  <a:pt x="43" y="3"/>
                </a:lnTo>
                <a:lnTo>
                  <a:pt x="43" y="3"/>
                </a:lnTo>
                <a:lnTo>
                  <a:pt x="43" y="3"/>
                </a:lnTo>
                <a:lnTo>
                  <a:pt x="43" y="2"/>
                </a:lnTo>
                <a:lnTo>
                  <a:pt x="43" y="2"/>
                </a:lnTo>
                <a:lnTo>
                  <a:pt x="43" y="2"/>
                </a:lnTo>
                <a:lnTo>
                  <a:pt x="43" y="2"/>
                </a:lnTo>
                <a:lnTo>
                  <a:pt x="43" y="2"/>
                </a:lnTo>
                <a:lnTo>
                  <a:pt x="43" y="1"/>
                </a:lnTo>
                <a:lnTo>
                  <a:pt x="44" y="1"/>
                </a:lnTo>
                <a:lnTo>
                  <a:pt x="44" y="1"/>
                </a:lnTo>
                <a:lnTo>
                  <a:pt x="44" y="1"/>
                </a:lnTo>
                <a:lnTo>
                  <a:pt x="44" y="1"/>
                </a:lnTo>
                <a:lnTo>
                  <a:pt x="44" y="1"/>
                </a:lnTo>
                <a:lnTo>
                  <a:pt x="44" y="0"/>
                </a:lnTo>
                <a:lnTo>
                  <a:pt x="44" y="0"/>
                </a:lnTo>
                <a:lnTo>
                  <a:pt x="45" y="0"/>
                </a:lnTo>
                <a:lnTo>
                  <a:pt x="45" y="0"/>
                </a:lnTo>
                <a:lnTo>
                  <a:pt x="45" y="0"/>
                </a:lnTo>
                <a:lnTo>
                  <a:pt x="45" y="0"/>
                </a:lnTo>
                <a:lnTo>
                  <a:pt x="45" y="0"/>
                </a:lnTo>
                <a:lnTo>
                  <a:pt x="46" y="0"/>
                </a:lnTo>
                <a:lnTo>
                  <a:pt x="46" y="0"/>
                </a:lnTo>
                <a:lnTo>
                  <a:pt x="46" y="0"/>
                </a:lnTo>
                <a:lnTo>
                  <a:pt x="46" y="0"/>
                </a:lnTo>
                <a:lnTo>
                  <a:pt x="46" y="0"/>
                </a:lnTo>
                <a:lnTo>
                  <a:pt x="47" y="0"/>
                </a:lnTo>
                <a:lnTo>
                  <a:pt x="47" y="0"/>
                </a:lnTo>
                <a:lnTo>
                  <a:pt x="47" y="0"/>
                </a:lnTo>
                <a:lnTo>
                  <a:pt x="47" y="0"/>
                </a:lnTo>
                <a:lnTo>
                  <a:pt x="47" y="0"/>
                </a:lnTo>
                <a:lnTo>
                  <a:pt x="47" y="0"/>
                </a:lnTo>
                <a:lnTo>
                  <a:pt x="48" y="0"/>
                </a:lnTo>
                <a:lnTo>
                  <a:pt x="48" y="0"/>
                </a:lnTo>
                <a:lnTo>
                  <a:pt x="48" y="0"/>
                </a:lnTo>
                <a:lnTo>
                  <a:pt x="48" y="0"/>
                </a:lnTo>
                <a:lnTo>
                  <a:pt x="48" y="0"/>
                </a:lnTo>
                <a:lnTo>
                  <a:pt x="49" y="0"/>
                </a:lnTo>
                <a:lnTo>
                  <a:pt x="49" y="1"/>
                </a:lnTo>
                <a:lnTo>
                  <a:pt x="49" y="1"/>
                </a:lnTo>
                <a:lnTo>
                  <a:pt x="49" y="1"/>
                </a:lnTo>
                <a:lnTo>
                  <a:pt x="49" y="1"/>
                </a:lnTo>
                <a:lnTo>
                  <a:pt x="49" y="1"/>
                </a:lnTo>
                <a:lnTo>
                  <a:pt x="49" y="1"/>
                </a:lnTo>
                <a:lnTo>
                  <a:pt x="49" y="2"/>
                </a:lnTo>
                <a:lnTo>
                  <a:pt x="50" y="2"/>
                </a:lnTo>
                <a:lnTo>
                  <a:pt x="48" y="2"/>
                </a:lnTo>
                <a:lnTo>
                  <a:pt x="48" y="2"/>
                </a:lnTo>
                <a:lnTo>
                  <a:pt x="48" y="1"/>
                </a:lnTo>
                <a:lnTo>
                  <a:pt x="48" y="1"/>
                </a:lnTo>
                <a:lnTo>
                  <a:pt x="48" y="1"/>
                </a:lnTo>
                <a:lnTo>
                  <a:pt x="47" y="1"/>
                </a:lnTo>
                <a:lnTo>
                  <a:pt x="47" y="1"/>
                </a:lnTo>
                <a:lnTo>
                  <a:pt x="47" y="1"/>
                </a:lnTo>
                <a:lnTo>
                  <a:pt x="47" y="1"/>
                </a:lnTo>
                <a:lnTo>
                  <a:pt x="47" y="1"/>
                </a:lnTo>
                <a:lnTo>
                  <a:pt x="47" y="1"/>
                </a:lnTo>
                <a:lnTo>
                  <a:pt x="47" y="1"/>
                </a:lnTo>
                <a:lnTo>
                  <a:pt x="46" y="1"/>
                </a:lnTo>
                <a:lnTo>
                  <a:pt x="46" y="1"/>
                </a:lnTo>
                <a:lnTo>
                  <a:pt x="46" y="1"/>
                </a:lnTo>
                <a:lnTo>
                  <a:pt x="46" y="1"/>
                </a:lnTo>
                <a:lnTo>
                  <a:pt x="46" y="1"/>
                </a:lnTo>
                <a:lnTo>
                  <a:pt x="46" y="1"/>
                </a:lnTo>
                <a:lnTo>
                  <a:pt x="46" y="1"/>
                </a:lnTo>
                <a:lnTo>
                  <a:pt x="45" y="1"/>
                </a:lnTo>
                <a:lnTo>
                  <a:pt x="45" y="1"/>
                </a:lnTo>
                <a:lnTo>
                  <a:pt x="45" y="1"/>
                </a:lnTo>
                <a:lnTo>
                  <a:pt x="45" y="1"/>
                </a:lnTo>
                <a:lnTo>
                  <a:pt x="45" y="2"/>
                </a:lnTo>
                <a:lnTo>
                  <a:pt x="45" y="2"/>
                </a:lnTo>
                <a:lnTo>
                  <a:pt x="45" y="2"/>
                </a:lnTo>
                <a:lnTo>
                  <a:pt x="45" y="2"/>
                </a:lnTo>
                <a:lnTo>
                  <a:pt x="45" y="2"/>
                </a:lnTo>
                <a:lnTo>
                  <a:pt x="45" y="2"/>
                </a:lnTo>
                <a:lnTo>
                  <a:pt x="45" y="3"/>
                </a:lnTo>
                <a:lnTo>
                  <a:pt x="45" y="3"/>
                </a:lnTo>
                <a:lnTo>
                  <a:pt x="44" y="3"/>
                </a:lnTo>
                <a:lnTo>
                  <a:pt x="44" y="3"/>
                </a:lnTo>
                <a:lnTo>
                  <a:pt x="44" y="3"/>
                </a:lnTo>
                <a:lnTo>
                  <a:pt x="45" y="3"/>
                </a:lnTo>
                <a:lnTo>
                  <a:pt x="45" y="3"/>
                </a:lnTo>
                <a:lnTo>
                  <a:pt x="45" y="3"/>
                </a:lnTo>
                <a:lnTo>
                  <a:pt x="45" y="4"/>
                </a:lnTo>
                <a:lnTo>
                  <a:pt x="45" y="4"/>
                </a:lnTo>
                <a:lnTo>
                  <a:pt x="45" y="4"/>
                </a:lnTo>
                <a:lnTo>
                  <a:pt x="45" y="4"/>
                </a:lnTo>
                <a:lnTo>
                  <a:pt x="45" y="4"/>
                </a:lnTo>
                <a:lnTo>
                  <a:pt x="45" y="4"/>
                </a:lnTo>
                <a:lnTo>
                  <a:pt x="45" y="4"/>
                </a:lnTo>
                <a:lnTo>
                  <a:pt x="45" y="5"/>
                </a:lnTo>
                <a:lnTo>
                  <a:pt x="46" y="5"/>
                </a:lnTo>
                <a:lnTo>
                  <a:pt x="46" y="5"/>
                </a:lnTo>
                <a:lnTo>
                  <a:pt x="46" y="5"/>
                </a:lnTo>
                <a:lnTo>
                  <a:pt x="46" y="5"/>
                </a:lnTo>
                <a:lnTo>
                  <a:pt x="46" y="5"/>
                </a:lnTo>
                <a:lnTo>
                  <a:pt x="46" y="5"/>
                </a:lnTo>
                <a:lnTo>
                  <a:pt x="46" y="5"/>
                </a:lnTo>
                <a:lnTo>
                  <a:pt x="46" y="5"/>
                </a:lnTo>
                <a:lnTo>
                  <a:pt x="47" y="5"/>
                </a:lnTo>
                <a:lnTo>
                  <a:pt x="47" y="5"/>
                </a:lnTo>
                <a:lnTo>
                  <a:pt x="47" y="5"/>
                </a:lnTo>
                <a:lnTo>
                  <a:pt x="47" y="5"/>
                </a:lnTo>
                <a:lnTo>
                  <a:pt x="47" y="5"/>
                </a:lnTo>
                <a:lnTo>
                  <a:pt x="48" y="5"/>
                </a:lnTo>
                <a:lnTo>
                  <a:pt x="48" y="5"/>
                </a:lnTo>
                <a:lnTo>
                  <a:pt x="48" y="4"/>
                </a:lnTo>
                <a:lnTo>
                  <a:pt x="48" y="4"/>
                </a:lnTo>
                <a:lnTo>
                  <a:pt x="48" y="4"/>
                </a:lnTo>
                <a:lnTo>
                  <a:pt x="48" y="4"/>
                </a:lnTo>
                <a:lnTo>
                  <a:pt x="48" y="4"/>
                </a:lnTo>
                <a:lnTo>
                  <a:pt x="48" y="4"/>
                </a:lnTo>
                <a:lnTo>
                  <a:pt x="48" y="4"/>
                </a:lnTo>
                <a:lnTo>
                  <a:pt x="48" y="4"/>
                </a:lnTo>
                <a:lnTo>
                  <a:pt x="48" y="4"/>
                </a:lnTo>
                <a:lnTo>
                  <a:pt x="47" y="4"/>
                </a:lnTo>
                <a:lnTo>
                  <a:pt x="47" y="3"/>
                </a:lnTo>
                <a:close/>
                <a:moveTo>
                  <a:pt x="52" y="4"/>
                </a:moveTo>
                <a:lnTo>
                  <a:pt x="52" y="4"/>
                </a:lnTo>
                <a:lnTo>
                  <a:pt x="52" y="4"/>
                </a:lnTo>
                <a:lnTo>
                  <a:pt x="52" y="4"/>
                </a:lnTo>
                <a:lnTo>
                  <a:pt x="52" y="4"/>
                </a:lnTo>
                <a:lnTo>
                  <a:pt x="52" y="4"/>
                </a:lnTo>
                <a:lnTo>
                  <a:pt x="52" y="4"/>
                </a:lnTo>
                <a:lnTo>
                  <a:pt x="52" y="5"/>
                </a:lnTo>
                <a:lnTo>
                  <a:pt x="52" y="5"/>
                </a:lnTo>
                <a:lnTo>
                  <a:pt x="52" y="5"/>
                </a:lnTo>
                <a:lnTo>
                  <a:pt x="52" y="5"/>
                </a:lnTo>
                <a:lnTo>
                  <a:pt x="52" y="5"/>
                </a:lnTo>
                <a:lnTo>
                  <a:pt x="52" y="5"/>
                </a:lnTo>
                <a:lnTo>
                  <a:pt x="52" y="5"/>
                </a:lnTo>
                <a:lnTo>
                  <a:pt x="53" y="5"/>
                </a:lnTo>
                <a:lnTo>
                  <a:pt x="53" y="5"/>
                </a:lnTo>
                <a:lnTo>
                  <a:pt x="53" y="5"/>
                </a:lnTo>
                <a:lnTo>
                  <a:pt x="53" y="5"/>
                </a:lnTo>
                <a:lnTo>
                  <a:pt x="53" y="5"/>
                </a:lnTo>
                <a:lnTo>
                  <a:pt x="53" y="5"/>
                </a:lnTo>
                <a:lnTo>
                  <a:pt x="53" y="5"/>
                </a:lnTo>
                <a:lnTo>
                  <a:pt x="53" y="5"/>
                </a:lnTo>
                <a:lnTo>
                  <a:pt x="53" y="5"/>
                </a:lnTo>
                <a:lnTo>
                  <a:pt x="53" y="5"/>
                </a:lnTo>
                <a:lnTo>
                  <a:pt x="54" y="5"/>
                </a:lnTo>
                <a:lnTo>
                  <a:pt x="54" y="5"/>
                </a:lnTo>
                <a:lnTo>
                  <a:pt x="54" y="5"/>
                </a:lnTo>
                <a:lnTo>
                  <a:pt x="54" y="5"/>
                </a:lnTo>
                <a:lnTo>
                  <a:pt x="54" y="5"/>
                </a:lnTo>
                <a:lnTo>
                  <a:pt x="55" y="5"/>
                </a:lnTo>
                <a:lnTo>
                  <a:pt x="55" y="5"/>
                </a:lnTo>
                <a:lnTo>
                  <a:pt x="55" y="5"/>
                </a:lnTo>
                <a:lnTo>
                  <a:pt x="55" y="5"/>
                </a:lnTo>
                <a:lnTo>
                  <a:pt x="55" y="5"/>
                </a:lnTo>
                <a:lnTo>
                  <a:pt x="55" y="5"/>
                </a:lnTo>
                <a:lnTo>
                  <a:pt x="55" y="5"/>
                </a:lnTo>
                <a:lnTo>
                  <a:pt x="54" y="5"/>
                </a:lnTo>
                <a:lnTo>
                  <a:pt x="54" y="6"/>
                </a:lnTo>
                <a:lnTo>
                  <a:pt x="54" y="6"/>
                </a:lnTo>
                <a:lnTo>
                  <a:pt x="54" y="6"/>
                </a:lnTo>
                <a:lnTo>
                  <a:pt x="54" y="6"/>
                </a:lnTo>
                <a:lnTo>
                  <a:pt x="54" y="6"/>
                </a:lnTo>
                <a:lnTo>
                  <a:pt x="53" y="6"/>
                </a:lnTo>
                <a:lnTo>
                  <a:pt x="53" y="6"/>
                </a:lnTo>
                <a:lnTo>
                  <a:pt x="53" y="6"/>
                </a:lnTo>
                <a:lnTo>
                  <a:pt x="53" y="6"/>
                </a:lnTo>
                <a:lnTo>
                  <a:pt x="53" y="6"/>
                </a:lnTo>
                <a:lnTo>
                  <a:pt x="52" y="6"/>
                </a:lnTo>
                <a:lnTo>
                  <a:pt x="52" y="6"/>
                </a:lnTo>
                <a:lnTo>
                  <a:pt x="52" y="6"/>
                </a:lnTo>
                <a:lnTo>
                  <a:pt x="52" y="6"/>
                </a:lnTo>
                <a:lnTo>
                  <a:pt x="52" y="6"/>
                </a:lnTo>
                <a:lnTo>
                  <a:pt x="52" y="6"/>
                </a:lnTo>
                <a:lnTo>
                  <a:pt x="51" y="6"/>
                </a:lnTo>
                <a:lnTo>
                  <a:pt x="51" y="6"/>
                </a:lnTo>
                <a:lnTo>
                  <a:pt x="51" y="5"/>
                </a:lnTo>
                <a:lnTo>
                  <a:pt x="51" y="5"/>
                </a:lnTo>
                <a:lnTo>
                  <a:pt x="51" y="5"/>
                </a:lnTo>
                <a:lnTo>
                  <a:pt x="51" y="5"/>
                </a:lnTo>
                <a:lnTo>
                  <a:pt x="51" y="5"/>
                </a:lnTo>
                <a:lnTo>
                  <a:pt x="51" y="5"/>
                </a:lnTo>
                <a:lnTo>
                  <a:pt x="51" y="5"/>
                </a:lnTo>
                <a:lnTo>
                  <a:pt x="51" y="5"/>
                </a:lnTo>
                <a:lnTo>
                  <a:pt x="50" y="5"/>
                </a:lnTo>
                <a:lnTo>
                  <a:pt x="50" y="4"/>
                </a:lnTo>
                <a:lnTo>
                  <a:pt x="50" y="4"/>
                </a:lnTo>
                <a:lnTo>
                  <a:pt x="50" y="4"/>
                </a:lnTo>
                <a:lnTo>
                  <a:pt x="50" y="4"/>
                </a:lnTo>
                <a:lnTo>
                  <a:pt x="50" y="4"/>
                </a:lnTo>
                <a:lnTo>
                  <a:pt x="50" y="4"/>
                </a:lnTo>
                <a:lnTo>
                  <a:pt x="50" y="4"/>
                </a:lnTo>
                <a:lnTo>
                  <a:pt x="50" y="4"/>
                </a:lnTo>
                <a:lnTo>
                  <a:pt x="50" y="4"/>
                </a:lnTo>
                <a:lnTo>
                  <a:pt x="50" y="4"/>
                </a:lnTo>
                <a:lnTo>
                  <a:pt x="50" y="3"/>
                </a:lnTo>
                <a:lnTo>
                  <a:pt x="50" y="3"/>
                </a:lnTo>
                <a:lnTo>
                  <a:pt x="50" y="3"/>
                </a:lnTo>
                <a:lnTo>
                  <a:pt x="50" y="3"/>
                </a:lnTo>
                <a:lnTo>
                  <a:pt x="51" y="3"/>
                </a:lnTo>
                <a:lnTo>
                  <a:pt x="51" y="3"/>
                </a:lnTo>
                <a:lnTo>
                  <a:pt x="51" y="2"/>
                </a:lnTo>
                <a:lnTo>
                  <a:pt x="51" y="2"/>
                </a:lnTo>
                <a:lnTo>
                  <a:pt x="51" y="2"/>
                </a:lnTo>
                <a:lnTo>
                  <a:pt x="51" y="2"/>
                </a:lnTo>
                <a:lnTo>
                  <a:pt x="51" y="2"/>
                </a:lnTo>
                <a:lnTo>
                  <a:pt x="51" y="2"/>
                </a:lnTo>
                <a:lnTo>
                  <a:pt x="51" y="2"/>
                </a:lnTo>
                <a:lnTo>
                  <a:pt x="52" y="2"/>
                </a:lnTo>
                <a:lnTo>
                  <a:pt x="52" y="2"/>
                </a:lnTo>
                <a:lnTo>
                  <a:pt x="52" y="2"/>
                </a:lnTo>
                <a:lnTo>
                  <a:pt x="52" y="2"/>
                </a:lnTo>
                <a:lnTo>
                  <a:pt x="52" y="1"/>
                </a:lnTo>
                <a:lnTo>
                  <a:pt x="52" y="1"/>
                </a:lnTo>
                <a:lnTo>
                  <a:pt x="53" y="1"/>
                </a:lnTo>
                <a:lnTo>
                  <a:pt x="53" y="1"/>
                </a:lnTo>
                <a:lnTo>
                  <a:pt x="53" y="1"/>
                </a:lnTo>
                <a:lnTo>
                  <a:pt x="53" y="1"/>
                </a:lnTo>
                <a:lnTo>
                  <a:pt x="53" y="1"/>
                </a:lnTo>
                <a:lnTo>
                  <a:pt x="53" y="1"/>
                </a:lnTo>
                <a:lnTo>
                  <a:pt x="54" y="2"/>
                </a:lnTo>
                <a:lnTo>
                  <a:pt x="54" y="2"/>
                </a:lnTo>
                <a:lnTo>
                  <a:pt x="54" y="2"/>
                </a:lnTo>
                <a:lnTo>
                  <a:pt x="54" y="2"/>
                </a:lnTo>
                <a:lnTo>
                  <a:pt x="54" y="2"/>
                </a:lnTo>
                <a:lnTo>
                  <a:pt x="54" y="2"/>
                </a:lnTo>
                <a:lnTo>
                  <a:pt x="55" y="2"/>
                </a:lnTo>
                <a:lnTo>
                  <a:pt x="55" y="2"/>
                </a:lnTo>
                <a:lnTo>
                  <a:pt x="55" y="2"/>
                </a:lnTo>
                <a:lnTo>
                  <a:pt x="55" y="3"/>
                </a:lnTo>
                <a:lnTo>
                  <a:pt x="55" y="3"/>
                </a:lnTo>
                <a:lnTo>
                  <a:pt x="55" y="3"/>
                </a:lnTo>
                <a:lnTo>
                  <a:pt x="55" y="3"/>
                </a:lnTo>
                <a:lnTo>
                  <a:pt x="55" y="3"/>
                </a:lnTo>
                <a:lnTo>
                  <a:pt x="55" y="3"/>
                </a:lnTo>
                <a:lnTo>
                  <a:pt x="55" y="3"/>
                </a:lnTo>
                <a:lnTo>
                  <a:pt x="55" y="4"/>
                </a:lnTo>
                <a:lnTo>
                  <a:pt x="55" y="4"/>
                </a:lnTo>
                <a:lnTo>
                  <a:pt x="55" y="4"/>
                </a:lnTo>
                <a:lnTo>
                  <a:pt x="55" y="4"/>
                </a:lnTo>
                <a:lnTo>
                  <a:pt x="52" y="4"/>
                </a:lnTo>
                <a:close/>
                <a:moveTo>
                  <a:pt x="54" y="3"/>
                </a:moveTo>
                <a:lnTo>
                  <a:pt x="54" y="3"/>
                </a:lnTo>
                <a:lnTo>
                  <a:pt x="54" y="3"/>
                </a:lnTo>
                <a:lnTo>
                  <a:pt x="54" y="3"/>
                </a:lnTo>
                <a:lnTo>
                  <a:pt x="54" y="3"/>
                </a:lnTo>
                <a:lnTo>
                  <a:pt x="54" y="2"/>
                </a:lnTo>
                <a:lnTo>
                  <a:pt x="53" y="2"/>
                </a:lnTo>
                <a:lnTo>
                  <a:pt x="53" y="2"/>
                </a:lnTo>
                <a:lnTo>
                  <a:pt x="53" y="2"/>
                </a:lnTo>
                <a:lnTo>
                  <a:pt x="53" y="2"/>
                </a:lnTo>
                <a:lnTo>
                  <a:pt x="52" y="2"/>
                </a:lnTo>
                <a:lnTo>
                  <a:pt x="52" y="2"/>
                </a:lnTo>
                <a:lnTo>
                  <a:pt x="52" y="3"/>
                </a:lnTo>
                <a:lnTo>
                  <a:pt x="52" y="3"/>
                </a:lnTo>
                <a:lnTo>
                  <a:pt x="52" y="3"/>
                </a:lnTo>
                <a:lnTo>
                  <a:pt x="52" y="3"/>
                </a:lnTo>
                <a:lnTo>
                  <a:pt x="52" y="3"/>
                </a:lnTo>
                <a:lnTo>
                  <a:pt x="54" y="3"/>
                </a:lnTo>
                <a:close/>
                <a:moveTo>
                  <a:pt x="56" y="1"/>
                </a:moveTo>
                <a:lnTo>
                  <a:pt x="57" y="1"/>
                </a:lnTo>
                <a:lnTo>
                  <a:pt x="57" y="2"/>
                </a:lnTo>
                <a:lnTo>
                  <a:pt x="58" y="2"/>
                </a:lnTo>
                <a:lnTo>
                  <a:pt x="58" y="2"/>
                </a:lnTo>
                <a:lnTo>
                  <a:pt x="58" y="2"/>
                </a:lnTo>
                <a:lnTo>
                  <a:pt x="58" y="2"/>
                </a:lnTo>
                <a:lnTo>
                  <a:pt x="58" y="2"/>
                </a:lnTo>
                <a:lnTo>
                  <a:pt x="58" y="2"/>
                </a:lnTo>
                <a:lnTo>
                  <a:pt x="58" y="2"/>
                </a:lnTo>
                <a:lnTo>
                  <a:pt x="58" y="2"/>
                </a:lnTo>
                <a:lnTo>
                  <a:pt x="58" y="2"/>
                </a:lnTo>
                <a:lnTo>
                  <a:pt x="58" y="2"/>
                </a:lnTo>
                <a:lnTo>
                  <a:pt x="58" y="2"/>
                </a:lnTo>
                <a:lnTo>
                  <a:pt x="58" y="1"/>
                </a:lnTo>
                <a:lnTo>
                  <a:pt x="59" y="1"/>
                </a:lnTo>
                <a:lnTo>
                  <a:pt x="59" y="1"/>
                </a:lnTo>
                <a:lnTo>
                  <a:pt x="59" y="1"/>
                </a:lnTo>
                <a:lnTo>
                  <a:pt x="59" y="1"/>
                </a:lnTo>
                <a:lnTo>
                  <a:pt x="59" y="1"/>
                </a:lnTo>
                <a:lnTo>
                  <a:pt x="59" y="1"/>
                </a:lnTo>
                <a:lnTo>
                  <a:pt x="59" y="1"/>
                </a:lnTo>
                <a:lnTo>
                  <a:pt x="59" y="1"/>
                </a:lnTo>
                <a:lnTo>
                  <a:pt x="59" y="3"/>
                </a:lnTo>
                <a:lnTo>
                  <a:pt x="59" y="3"/>
                </a:lnTo>
                <a:lnTo>
                  <a:pt x="59" y="3"/>
                </a:lnTo>
                <a:lnTo>
                  <a:pt x="59" y="3"/>
                </a:lnTo>
                <a:lnTo>
                  <a:pt x="59" y="3"/>
                </a:lnTo>
                <a:lnTo>
                  <a:pt x="59" y="3"/>
                </a:lnTo>
                <a:lnTo>
                  <a:pt x="59" y="3"/>
                </a:lnTo>
                <a:lnTo>
                  <a:pt x="59" y="3"/>
                </a:lnTo>
                <a:lnTo>
                  <a:pt x="59" y="3"/>
                </a:lnTo>
                <a:lnTo>
                  <a:pt x="58" y="3"/>
                </a:lnTo>
                <a:lnTo>
                  <a:pt x="58" y="3"/>
                </a:lnTo>
                <a:lnTo>
                  <a:pt x="58" y="3"/>
                </a:lnTo>
                <a:lnTo>
                  <a:pt x="58" y="3"/>
                </a:lnTo>
                <a:lnTo>
                  <a:pt x="58" y="3"/>
                </a:lnTo>
                <a:lnTo>
                  <a:pt x="58" y="3"/>
                </a:lnTo>
                <a:lnTo>
                  <a:pt x="58" y="3"/>
                </a:lnTo>
                <a:lnTo>
                  <a:pt x="57" y="3"/>
                </a:lnTo>
                <a:lnTo>
                  <a:pt x="57" y="6"/>
                </a:lnTo>
                <a:lnTo>
                  <a:pt x="56" y="6"/>
                </a:lnTo>
                <a:lnTo>
                  <a:pt x="56" y="1"/>
                </a:lnTo>
                <a:close/>
                <a:moveTo>
                  <a:pt x="60" y="5"/>
                </a:moveTo>
                <a:lnTo>
                  <a:pt x="60" y="5"/>
                </a:lnTo>
                <a:lnTo>
                  <a:pt x="60" y="5"/>
                </a:lnTo>
                <a:lnTo>
                  <a:pt x="60" y="5"/>
                </a:lnTo>
                <a:lnTo>
                  <a:pt x="60" y="5"/>
                </a:lnTo>
                <a:lnTo>
                  <a:pt x="60" y="5"/>
                </a:lnTo>
                <a:lnTo>
                  <a:pt x="60" y="4"/>
                </a:lnTo>
                <a:lnTo>
                  <a:pt x="60" y="4"/>
                </a:lnTo>
                <a:lnTo>
                  <a:pt x="60" y="4"/>
                </a:lnTo>
                <a:lnTo>
                  <a:pt x="60" y="4"/>
                </a:lnTo>
                <a:lnTo>
                  <a:pt x="60" y="4"/>
                </a:lnTo>
                <a:lnTo>
                  <a:pt x="60" y="4"/>
                </a:lnTo>
                <a:lnTo>
                  <a:pt x="60" y="4"/>
                </a:lnTo>
                <a:lnTo>
                  <a:pt x="60" y="4"/>
                </a:lnTo>
                <a:lnTo>
                  <a:pt x="60" y="3"/>
                </a:lnTo>
                <a:lnTo>
                  <a:pt x="60" y="3"/>
                </a:lnTo>
                <a:lnTo>
                  <a:pt x="60" y="3"/>
                </a:lnTo>
                <a:lnTo>
                  <a:pt x="60" y="3"/>
                </a:lnTo>
                <a:lnTo>
                  <a:pt x="60" y="3"/>
                </a:lnTo>
                <a:lnTo>
                  <a:pt x="60" y="3"/>
                </a:lnTo>
                <a:lnTo>
                  <a:pt x="60" y="3"/>
                </a:lnTo>
                <a:lnTo>
                  <a:pt x="60" y="2"/>
                </a:lnTo>
                <a:lnTo>
                  <a:pt x="60" y="2"/>
                </a:lnTo>
                <a:lnTo>
                  <a:pt x="60" y="2"/>
                </a:lnTo>
                <a:lnTo>
                  <a:pt x="60" y="2"/>
                </a:lnTo>
                <a:lnTo>
                  <a:pt x="61" y="2"/>
                </a:lnTo>
                <a:lnTo>
                  <a:pt x="61" y="2"/>
                </a:lnTo>
                <a:lnTo>
                  <a:pt x="61" y="2"/>
                </a:lnTo>
                <a:lnTo>
                  <a:pt x="61" y="2"/>
                </a:lnTo>
                <a:lnTo>
                  <a:pt x="61" y="2"/>
                </a:lnTo>
                <a:lnTo>
                  <a:pt x="62" y="1"/>
                </a:lnTo>
                <a:lnTo>
                  <a:pt x="62" y="1"/>
                </a:lnTo>
                <a:lnTo>
                  <a:pt x="62" y="1"/>
                </a:lnTo>
                <a:lnTo>
                  <a:pt x="62" y="1"/>
                </a:lnTo>
                <a:lnTo>
                  <a:pt x="62" y="1"/>
                </a:lnTo>
                <a:lnTo>
                  <a:pt x="63" y="1"/>
                </a:lnTo>
                <a:lnTo>
                  <a:pt x="63" y="1"/>
                </a:lnTo>
                <a:lnTo>
                  <a:pt x="63" y="1"/>
                </a:lnTo>
                <a:lnTo>
                  <a:pt x="63" y="2"/>
                </a:lnTo>
                <a:lnTo>
                  <a:pt x="63" y="2"/>
                </a:lnTo>
                <a:lnTo>
                  <a:pt x="63" y="2"/>
                </a:lnTo>
                <a:lnTo>
                  <a:pt x="63" y="2"/>
                </a:lnTo>
                <a:lnTo>
                  <a:pt x="64" y="2"/>
                </a:lnTo>
                <a:lnTo>
                  <a:pt x="64" y="2"/>
                </a:lnTo>
                <a:lnTo>
                  <a:pt x="64" y="2"/>
                </a:lnTo>
                <a:lnTo>
                  <a:pt x="64" y="2"/>
                </a:lnTo>
                <a:lnTo>
                  <a:pt x="64" y="2"/>
                </a:lnTo>
                <a:lnTo>
                  <a:pt x="64" y="2"/>
                </a:lnTo>
                <a:lnTo>
                  <a:pt x="65" y="3"/>
                </a:lnTo>
                <a:lnTo>
                  <a:pt x="65" y="3"/>
                </a:lnTo>
                <a:lnTo>
                  <a:pt x="65" y="3"/>
                </a:lnTo>
                <a:lnTo>
                  <a:pt x="65" y="3"/>
                </a:lnTo>
                <a:lnTo>
                  <a:pt x="65" y="3"/>
                </a:lnTo>
                <a:lnTo>
                  <a:pt x="65" y="3"/>
                </a:lnTo>
                <a:lnTo>
                  <a:pt x="65" y="3"/>
                </a:lnTo>
                <a:lnTo>
                  <a:pt x="65" y="4"/>
                </a:lnTo>
                <a:lnTo>
                  <a:pt x="65" y="4"/>
                </a:lnTo>
                <a:lnTo>
                  <a:pt x="65" y="4"/>
                </a:lnTo>
                <a:lnTo>
                  <a:pt x="65" y="4"/>
                </a:lnTo>
                <a:lnTo>
                  <a:pt x="65" y="4"/>
                </a:lnTo>
                <a:lnTo>
                  <a:pt x="65" y="4"/>
                </a:lnTo>
                <a:lnTo>
                  <a:pt x="65" y="4"/>
                </a:lnTo>
                <a:lnTo>
                  <a:pt x="65" y="4"/>
                </a:lnTo>
                <a:lnTo>
                  <a:pt x="65" y="5"/>
                </a:lnTo>
                <a:lnTo>
                  <a:pt x="65" y="5"/>
                </a:lnTo>
                <a:lnTo>
                  <a:pt x="64" y="5"/>
                </a:lnTo>
                <a:lnTo>
                  <a:pt x="64" y="5"/>
                </a:lnTo>
                <a:lnTo>
                  <a:pt x="64" y="5"/>
                </a:lnTo>
                <a:lnTo>
                  <a:pt x="64" y="5"/>
                </a:lnTo>
                <a:lnTo>
                  <a:pt x="64" y="6"/>
                </a:lnTo>
                <a:lnTo>
                  <a:pt x="64" y="6"/>
                </a:lnTo>
                <a:lnTo>
                  <a:pt x="63" y="6"/>
                </a:lnTo>
                <a:lnTo>
                  <a:pt x="63" y="6"/>
                </a:lnTo>
                <a:lnTo>
                  <a:pt x="63" y="6"/>
                </a:lnTo>
                <a:lnTo>
                  <a:pt x="63" y="6"/>
                </a:lnTo>
                <a:lnTo>
                  <a:pt x="63" y="6"/>
                </a:lnTo>
                <a:lnTo>
                  <a:pt x="63" y="6"/>
                </a:lnTo>
                <a:lnTo>
                  <a:pt x="63" y="6"/>
                </a:lnTo>
                <a:lnTo>
                  <a:pt x="62" y="6"/>
                </a:lnTo>
                <a:lnTo>
                  <a:pt x="62" y="6"/>
                </a:lnTo>
                <a:lnTo>
                  <a:pt x="62" y="6"/>
                </a:lnTo>
                <a:lnTo>
                  <a:pt x="62" y="6"/>
                </a:lnTo>
                <a:lnTo>
                  <a:pt x="62" y="6"/>
                </a:lnTo>
                <a:lnTo>
                  <a:pt x="61" y="6"/>
                </a:lnTo>
                <a:lnTo>
                  <a:pt x="61" y="6"/>
                </a:lnTo>
                <a:lnTo>
                  <a:pt x="61" y="6"/>
                </a:lnTo>
                <a:lnTo>
                  <a:pt x="61" y="6"/>
                </a:lnTo>
                <a:lnTo>
                  <a:pt x="61" y="6"/>
                </a:lnTo>
                <a:lnTo>
                  <a:pt x="60" y="5"/>
                </a:lnTo>
                <a:close/>
                <a:moveTo>
                  <a:pt x="61" y="3"/>
                </a:moveTo>
                <a:lnTo>
                  <a:pt x="61" y="3"/>
                </a:lnTo>
                <a:lnTo>
                  <a:pt x="61" y="3"/>
                </a:lnTo>
                <a:lnTo>
                  <a:pt x="61" y="3"/>
                </a:lnTo>
                <a:lnTo>
                  <a:pt x="61" y="3"/>
                </a:lnTo>
                <a:lnTo>
                  <a:pt x="61" y="3"/>
                </a:lnTo>
                <a:lnTo>
                  <a:pt x="61" y="3"/>
                </a:lnTo>
                <a:lnTo>
                  <a:pt x="61" y="4"/>
                </a:lnTo>
                <a:lnTo>
                  <a:pt x="61" y="4"/>
                </a:lnTo>
                <a:lnTo>
                  <a:pt x="61" y="4"/>
                </a:lnTo>
                <a:lnTo>
                  <a:pt x="61" y="4"/>
                </a:lnTo>
                <a:lnTo>
                  <a:pt x="61" y="4"/>
                </a:lnTo>
                <a:lnTo>
                  <a:pt x="61" y="4"/>
                </a:lnTo>
                <a:lnTo>
                  <a:pt x="61" y="4"/>
                </a:lnTo>
                <a:lnTo>
                  <a:pt x="61" y="4"/>
                </a:lnTo>
                <a:lnTo>
                  <a:pt x="61" y="4"/>
                </a:lnTo>
                <a:lnTo>
                  <a:pt x="61" y="5"/>
                </a:lnTo>
                <a:lnTo>
                  <a:pt x="61" y="5"/>
                </a:lnTo>
                <a:lnTo>
                  <a:pt x="61" y="5"/>
                </a:lnTo>
                <a:lnTo>
                  <a:pt x="61" y="5"/>
                </a:lnTo>
                <a:lnTo>
                  <a:pt x="62" y="5"/>
                </a:lnTo>
                <a:lnTo>
                  <a:pt x="62" y="5"/>
                </a:lnTo>
                <a:lnTo>
                  <a:pt x="62" y="5"/>
                </a:lnTo>
                <a:lnTo>
                  <a:pt x="62" y="5"/>
                </a:lnTo>
                <a:lnTo>
                  <a:pt x="62" y="5"/>
                </a:lnTo>
                <a:lnTo>
                  <a:pt x="62" y="5"/>
                </a:lnTo>
                <a:lnTo>
                  <a:pt x="62" y="5"/>
                </a:lnTo>
                <a:lnTo>
                  <a:pt x="63" y="5"/>
                </a:lnTo>
                <a:lnTo>
                  <a:pt x="63" y="5"/>
                </a:lnTo>
                <a:lnTo>
                  <a:pt x="63" y="5"/>
                </a:lnTo>
                <a:lnTo>
                  <a:pt x="63" y="5"/>
                </a:lnTo>
                <a:lnTo>
                  <a:pt x="63" y="5"/>
                </a:lnTo>
                <a:lnTo>
                  <a:pt x="63" y="5"/>
                </a:lnTo>
                <a:lnTo>
                  <a:pt x="63" y="4"/>
                </a:lnTo>
                <a:lnTo>
                  <a:pt x="63" y="4"/>
                </a:lnTo>
                <a:lnTo>
                  <a:pt x="63" y="4"/>
                </a:lnTo>
                <a:lnTo>
                  <a:pt x="63" y="4"/>
                </a:lnTo>
                <a:lnTo>
                  <a:pt x="63" y="4"/>
                </a:lnTo>
                <a:lnTo>
                  <a:pt x="63" y="4"/>
                </a:lnTo>
                <a:lnTo>
                  <a:pt x="63" y="4"/>
                </a:lnTo>
                <a:lnTo>
                  <a:pt x="63" y="4"/>
                </a:lnTo>
                <a:lnTo>
                  <a:pt x="63" y="4"/>
                </a:lnTo>
                <a:lnTo>
                  <a:pt x="63" y="3"/>
                </a:lnTo>
                <a:lnTo>
                  <a:pt x="63" y="3"/>
                </a:lnTo>
                <a:lnTo>
                  <a:pt x="63" y="3"/>
                </a:lnTo>
                <a:lnTo>
                  <a:pt x="63" y="3"/>
                </a:lnTo>
                <a:lnTo>
                  <a:pt x="63" y="3"/>
                </a:lnTo>
                <a:lnTo>
                  <a:pt x="63" y="3"/>
                </a:lnTo>
                <a:lnTo>
                  <a:pt x="63" y="3"/>
                </a:lnTo>
                <a:lnTo>
                  <a:pt x="63" y="3"/>
                </a:lnTo>
                <a:lnTo>
                  <a:pt x="63" y="3"/>
                </a:lnTo>
                <a:lnTo>
                  <a:pt x="63" y="3"/>
                </a:lnTo>
                <a:lnTo>
                  <a:pt x="63" y="3"/>
                </a:lnTo>
                <a:lnTo>
                  <a:pt x="63" y="2"/>
                </a:lnTo>
                <a:lnTo>
                  <a:pt x="62" y="2"/>
                </a:lnTo>
                <a:lnTo>
                  <a:pt x="62" y="2"/>
                </a:lnTo>
                <a:lnTo>
                  <a:pt x="62" y="2"/>
                </a:lnTo>
                <a:lnTo>
                  <a:pt x="62" y="2"/>
                </a:lnTo>
                <a:lnTo>
                  <a:pt x="62" y="2"/>
                </a:lnTo>
                <a:lnTo>
                  <a:pt x="62" y="2"/>
                </a:lnTo>
                <a:lnTo>
                  <a:pt x="62" y="2"/>
                </a:lnTo>
                <a:lnTo>
                  <a:pt x="62" y="3"/>
                </a:lnTo>
                <a:lnTo>
                  <a:pt x="61" y="3"/>
                </a:lnTo>
                <a:lnTo>
                  <a:pt x="61" y="3"/>
                </a:lnTo>
                <a:lnTo>
                  <a:pt x="61" y="3"/>
                </a:lnTo>
                <a:lnTo>
                  <a:pt x="61" y="3"/>
                </a:lnTo>
                <a:close/>
                <a:moveTo>
                  <a:pt x="67" y="0"/>
                </a:moveTo>
                <a:lnTo>
                  <a:pt x="67" y="6"/>
                </a:lnTo>
                <a:lnTo>
                  <a:pt x="66" y="6"/>
                </a:lnTo>
                <a:lnTo>
                  <a:pt x="66" y="0"/>
                </a:lnTo>
                <a:lnTo>
                  <a:pt x="67" y="0"/>
                </a:lnTo>
                <a:close/>
                <a:moveTo>
                  <a:pt x="73" y="6"/>
                </a:moveTo>
                <a:lnTo>
                  <a:pt x="72" y="6"/>
                </a:lnTo>
                <a:lnTo>
                  <a:pt x="72" y="5"/>
                </a:lnTo>
                <a:lnTo>
                  <a:pt x="72" y="5"/>
                </a:lnTo>
                <a:lnTo>
                  <a:pt x="71" y="6"/>
                </a:lnTo>
                <a:lnTo>
                  <a:pt x="71" y="6"/>
                </a:lnTo>
                <a:lnTo>
                  <a:pt x="71" y="6"/>
                </a:lnTo>
                <a:lnTo>
                  <a:pt x="71" y="6"/>
                </a:lnTo>
                <a:lnTo>
                  <a:pt x="71" y="6"/>
                </a:lnTo>
                <a:lnTo>
                  <a:pt x="71" y="6"/>
                </a:lnTo>
                <a:lnTo>
                  <a:pt x="70" y="6"/>
                </a:lnTo>
                <a:lnTo>
                  <a:pt x="70" y="6"/>
                </a:lnTo>
                <a:lnTo>
                  <a:pt x="70" y="6"/>
                </a:lnTo>
                <a:lnTo>
                  <a:pt x="70" y="6"/>
                </a:lnTo>
                <a:lnTo>
                  <a:pt x="70" y="6"/>
                </a:lnTo>
                <a:lnTo>
                  <a:pt x="70" y="6"/>
                </a:lnTo>
                <a:lnTo>
                  <a:pt x="69" y="6"/>
                </a:lnTo>
                <a:lnTo>
                  <a:pt x="69" y="6"/>
                </a:lnTo>
                <a:lnTo>
                  <a:pt x="69" y="6"/>
                </a:lnTo>
                <a:lnTo>
                  <a:pt x="69" y="6"/>
                </a:lnTo>
                <a:lnTo>
                  <a:pt x="69" y="5"/>
                </a:lnTo>
                <a:lnTo>
                  <a:pt x="69" y="5"/>
                </a:lnTo>
                <a:lnTo>
                  <a:pt x="69" y="5"/>
                </a:lnTo>
                <a:lnTo>
                  <a:pt x="68" y="5"/>
                </a:lnTo>
                <a:lnTo>
                  <a:pt x="68" y="5"/>
                </a:lnTo>
                <a:lnTo>
                  <a:pt x="68" y="4"/>
                </a:lnTo>
                <a:lnTo>
                  <a:pt x="68" y="4"/>
                </a:lnTo>
                <a:lnTo>
                  <a:pt x="68" y="4"/>
                </a:lnTo>
                <a:lnTo>
                  <a:pt x="68" y="4"/>
                </a:lnTo>
                <a:lnTo>
                  <a:pt x="68" y="4"/>
                </a:lnTo>
                <a:lnTo>
                  <a:pt x="68" y="4"/>
                </a:lnTo>
                <a:lnTo>
                  <a:pt x="68" y="4"/>
                </a:lnTo>
                <a:lnTo>
                  <a:pt x="68" y="3"/>
                </a:lnTo>
                <a:lnTo>
                  <a:pt x="68" y="3"/>
                </a:lnTo>
                <a:lnTo>
                  <a:pt x="68" y="3"/>
                </a:lnTo>
                <a:lnTo>
                  <a:pt x="68" y="3"/>
                </a:lnTo>
                <a:lnTo>
                  <a:pt x="68" y="3"/>
                </a:lnTo>
                <a:lnTo>
                  <a:pt x="68" y="3"/>
                </a:lnTo>
                <a:lnTo>
                  <a:pt x="68" y="2"/>
                </a:lnTo>
                <a:lnTo>
                  <a:pt x="69" y="2"/>
                </a:lnTo>
                <a:lnTo>
                  <a:pt x="69" y="2"/>
                </a:lnTo>
                <a:lnTo>
                  <a:pt x="69" y="2"/>
                </a:lnTo>
                <a:lnTo>
                  <a:pt x="69" y="2"/>
                </a:lnTo>
                <a:lnTo>
                  <a:pt x="69" y="2"/>
                </a:lnTo>
                <a:lnTo>
                  <a:pt x="69" y="2"/>
                </a:lnTo>
                <a:lnTo>
                  <a:pt x="70" y="2"/>
                </a:lnTo>
                <a:lnTo>
                  <a:pt x="70" y="1"/>
                </a:lnTo>
                <a:lnTo>
                  <a:pt x="70" y="1"/>
                </a:lnTo>
                <a:lnTo>
                  <a:pt x="70" y="1"/>
                </a:lnTo>
                <a:lnTo>
                  <a:pt x="70" y="1"/>
                </a:lnTo>
                <a:lnTo>
                  <a:pt x="70" y="1"/>
                </a:lnTo>
                <a:lnTo>
                  <a:pt x="70" y="1"/>
                </a:lnTo>
                <a:lnTo>
                  <a:pt x="71" y="1"/>
                </a:lnTo>
                <a:lnTo>
                  <a:pt x="71" y="2"/>
                </a:lnTo>
                <a:lnTo>
                  <a:pt x="71" y="2"/>
                </a:lnTo>
                <a:lnTo>
                  <a:pt x="71" y="2"/>
                </a:lnTo>
                <a:lnTo>
                  <a:pt x="71" y="2"/>
                </a:lnTo>
                <a:lnTo>
                  <a:pt x="72" y="2"/>
                </a:lnTo>
                <a:lnTo>
                  <a:pt x="72" y="2"/>
                </a:lnTo>
                <a:lnTo>
                  <a:pt x="72" y="0"/>
                </a:lnTo>
                <a:lnTo>
                  <a:pt x="73" y="0"/>
                </a:lnTo>
                <a:lnTo>
                  <a:pt x="73" y="6"/>
                </a:lnTo>
                <a:close/>
                <a:moveTo>
                  <a:pt x="70" y="3"/>
                </a:moveTo>
                <a:lnTo>
                  <a:pt x="70" y="3"/>
                </a:lnTo>
                <a:lnTo>
                  <a:pt x="70" y="3"/>
                </a:lnTo>
                <a:lnTo>
                  <a:pt x="70" y="3"/>
                </a:lnTo>
                <a:lnTo>
                  <a:pt x="70" y="3"/>
                </a:lnTo>
                <a:lnTo>
                  <a:pt x="69" y="3"/>
                </a:lnTo>
                <a:lnTo>
                  <a:pt x="69" y="3"/>
                </a:lnTo>
                <a:lnTo>
                  <a:pt x="69" y="4"/>
                </a:lnTo>
                <a:lnTo>
                  <a:pt x="69" y="4"/>
                </a:lnTo>
                <a:lnTo>
                  <a:pt x="69" y="4"/>
                </a:lnTo>
                <a:lnTo>
                  <a:pt x="69" y="4"/>
                </a:lnTo>
                <a:lnTo>
                  <a:pt x="69" y="4"/>
                </a:lnTo>
                <a:lnTo>
                  <a:pt x="69" y="4"/>
                </a:lnTo>
                <a:lnTo>
                  <a:pt x="70" y="4"/>
                </a:lnTo>
                <a:lnTo>
                  <a:pt x="70" y="4"/>
                </a:lnTo>
                <a:lnTo>
                  <a:pt x="70" y="4"/>
                </a:lnTo>
                <a:lnTo>
                  <a:pt x="70" y="5"/>
                </a:lnTo>
                <a:lnTo>
                  <a:pt x="70" y="5"/>
                </a:lnTo>
                <a:lnTo>
                  <a:pt x="70" y="5"/>
                </a:lnTo>
                <a:lnTo>
                  <a:pt x="70" y="5"/>
                </a:lnTo>
                <a:lnTo>
                  <a:pt x="70" y="5"/>
                </a:lnTo>
                <a:lnTo>
                  <a:pt x="70" y="5"/>
                </a:lnTo>
                <a:lnTo>
                  <a:pt x="70" y="5"/>
                </a:lnTo>
                <a:lnTo>
                  <a:pt x="70" y="5"/>
                </a:lnTo>
                <a:lnTo>
                  <a:pt x="71" y="5"/>
                </a:lnTo>
                <a:lnTo>
                  <a:pt x="71" y="5"/>
                </a:lnTo>
                <a:lnTo>
                  <a:pt x="71" y="5"/>
                </a:lnTo>
                <a:lnTo>
                  <a:pt x="71" y="5"/>
                </a:lnTo>
                <a:lnTo>
                  <a:pt x="71" y="5"/>
                </a:lnTo>
                <a:lnTo>
                  <a:pt x="71" y="5"/>
                </a:lnTo>
                <a:lnTo>
                  <a:pt x="71" y="5"/>
                </a:lnTo>
                <a:lnTo>
                  <a:pt x="71" y="5"/>
                </a:lnTo>
                <a:lnTo>
                  <a:pt x="71" y="5"/>
                </a:lnTo>
                <a:lnTo>
                  <a:pt x="71" y="4"/>
                </a:lnTo>
                <a:lnTo>
                  <a:pt x="72" y="4"/>
                </a:lnTo>
                <a:lnTo>
                  <a:pt x="72" y="4"/>
                </a:lnTo>
                <a:lnTo>
                  <a:pt x="72" y="4"/>
                </a:lnTo>
                <a:lnTo>
                  <a:pt x="72" y="4"/>
                </a:lnTo>
                <a:lnTo>
                  <a:pt x="72" y="4"/>
                </a:lnTo>
                <a:lnTo>
                  <a:pt x="72" y="4"/>
                </a:lnTo>
                <a:lnTo>
                  <a:pt x="72" y="4"/>
                </a:lnTo>
                <a:lnTo>
                  <a:pt x="72" y="4"/>
                </a:lnTo>
                <a:lnTo>
                  <a:pt x="72" y="3"/>
                </a:lnTo>
                <a:lnTo>
                  <a:pt x="72" y="3"/>
                </a:lnTo>
                <a:lnTo>
                  <a:pt x="72" y="3"/>
                </a:lnTo>
                <a:lnTo>
                  <a:pt x="72" y="3"/>
                </a:lnTo>
                <a:lnTo>
                  <a:pt x="72" y="3"/>
                </a:lnTo>
                <a:lnTo>
                  <a:pt x="71" y="3"/>
                </a:lnTo>
                <a:lnTo>
                  <a:pt x="71" y="3"/>
                </a:lnTo>
                <a:lnTo>
                  <a:pt x="71" y="3"/>
                </a:lnTo>
                <a:lnTo>
                  <a:pt x="71" y="3"/>
                </a:lnTo>
                <a:lnTo>
                  <a:pt x="71" y="3"/>
                </a:lnTo>
                <a:lnTo>
                  <a:pt x="71" y="3"/>
                </a:lnTo>
                <a:lnTo>
                  <a:pt x="71" y="2"/>
                </a:lnTo>
                <a:lnTo>
                  <a:pt x="71" y="2"/>
                </a:lnTo>
                <a:lnTo>
                  <a:pt x="71" y="2"/>
                </a:lnTo>
                <a:lnTo>
                  <a:pt x="71" y="2"/>
                </a:lnTo>
                <a:lnTo>
                  <a:pt x="70" y="2"/>
                </a:lnTo>
                <a:lnTo>
                  <a:pt x="70" y="2"/>
                </a:lnTo>
                <a:lnTo>
                  <a:pt x="70" y="2"/>
                </a:lnTo>
                <a:lnTo>
                  <a:pt x="70" y="2"/>
                </a:lnTo>
                <a:lnTo>
                  <a:pt x="70" y="3"/>
                </a:lnTo>
                <a:lnTo>
                  <a:pt x="70" y="3"/>
                </a:lnTo>
                <a:lnTo>
                  <a:pt x="70" y="3"/>
                </a:lnTo>
                <a:lnTo>
                  <a:pt x="70" y="3"/>
                </a:lnTo>
                <a:lnTo>
                  <a:pt x="70" y="3"/>
                </a:lnTo>
                <a:close/>
              </a:path>
            </a:pathLst>
          </a:custGeom>
          <a:solidFill>
            <a:srgbClr val="000000"/>
          </a:solidFill>
          <a:ln w="9525">
            <a:noFill/>
            <a:round/>
            <a:headEnd/>
            <a:tailEnd/>
          </a:ln>
        </xdr:spPr>
      </xdr:sp>
      <xdr:sp macro="" textlink="">
        <xdr:nvSpPr>
          <xdr:cNvPr id="38" name="Freeform 35">
            <a:extLst>
              <a:ext uri="{FF2B5EF4-FFF2-40B4-BE49-F238E27FC236}">
                <a16:creationId xmlns:a16="http://schemas.microsoft.com/office/drawing/2014/main" id="{00000000-0008-0000-0100-000026000000}"/>
              </a:ext>
            </a:extLst>
          </xdr:cNvPr>
          <xdr:cNvSpPr>
            <a:spLocks/>
          </xdr:cNvSpPr>
        </xdr:nvSpPr>
        <xdr:spPr bwMode="auto">
          <a:xfrm>
            <a:off x="552" y="35"/>
            <a:ext cx="6" cy="6"/>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6" y="4"/>
              </a:cxn>
              <a:cxn ang="0">
                <a:pos x="6"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6"/>
              </a:cxn>
              <a:cxn ang="0">
                <a:pos x="4" y="6"/>
              </a:cxn>
              <a:cxn ang="0">
                <a:pos x="4" y="6"/>
              </a:cxn>
              <a:cxn ang="0">
                <a:pos x="4" y="6"/>
              </a:cxn>
              <a:cxn ang="0">
                <a:pos x="4" y="6"/>
              </a:cxn>
              <a:cxn ang="0">
                <a:pos x="4" y="6"/>
              </a:cxn>
              <a:cxn ang="0">
                <a:pos x="3" y="6"/>
              </a:cxn>
              <a:cxn ang="0">
                <a:pos x="3" y="6"/>
              </a:cxn>
              <a:cxn ang="0">
                <a:pos x="0" y="6"/>
              </a:cxn>
              <a:cxn ang="0">
                <a:pos x="0" y="0"/>
              </a:cxn>
            </a:cxnLst>
            <a:rect l="0" t="0" r="r" b="b"/>
            <a:pathLst>
              <a:path w="6" h="6">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5" y="5"/>
                </a:lnTo>
                <a:lnTo>
                  <a:pt x="4" y="5"/>
                </a:lnTo>
                <a:lnTo>
                  <a:pt x="4" y="5"/>
                </a:lnTo>
                <a:lnTo>
                  <a:pt x="4" y="6"/>
                </a:lnTo>
                <a:lnTo>
                  <a:pt x="4" y="6"/>
                </a:lnTo>
                <a:lnTo>
                  <a:pt x="4" y="6"/>
                </a:lnTo>
                <a:lnTo>
                  <a:pt x="4" y="6"/>
                </a:lnTo>
                <a:lnTo>
                  <a:pt x="4" y="6"/>
                </a:lnTo>
                <a:lnTo>
                  <a:pt x="4" y="6"/>
                </a:lnTo>
                <a:lnTo>
                  <a:pt x="3" y="6"/>
                </a:lnTo>
                <a:lnTo>
                  <a:pt x="3" y="6"/>
                </a:lnTo>
                <a:lnTo>
                  <a:pt x="0" y="6"/>
                </a:lnTo>
                <a:lnTo>
                  <a:pt x="0" y="0"/>
                </a:lnTo>
              </a:path>
            </a:pathLst>
          </a:custGeom>
          <a:noFill/>
          <a:ln w="0" cap="sq">
            <a:solidFill>
              <a:srgbClr val="000000"/>
            </a:solidFill>
            <a:prstDash val="solid"/>
            <a:miter lim="800000"/>
            <a:headEnd/>
            <a:tailEnd/>
          </a:ln>
        </xdr:spPr>
      </xdr:sp>
      <xdr:sp macro="" textlink="">
        <xdr:nvSpPr>
          <xdr:cNvPr id="39" name="Freeform 36">
            <a:extLst>
              <a:ext uri="{FF2B5EF4-FFF2-40B4-BE49-F238E27FC236}">
                <a16:creationId xmlns:a16="http://schemas.microsoft.com/office/drawing/2014/main" id="{00000000-0008-0000-0100-000027000000}"/>
              </a:ext>
            </a:extLst>
          </xdr:cNvPr>
          <xdr:cNvSpPr>
            <a:spLocks/>
          </xdr:cNvSpPr>
        </xdr:nvSpPr>
        <xdr:spPr bwMode="auto">
          <a:xfrm>
            <a:off x="554" y="36"/>
            <a:ext cx="2" cy="4"/>
          </a:xfrm>
          <a:custGeom>
            <a:avLst/>
            <a:gdLst/>
            <a:ahLst/>
            <a:cxnLst>
              <a:cxn ang="0">
                <a:pos x="0" y="4"/>
              </a:cxn>
              <a:cxn ang="0">
                <a:pos x="1" y="4"/>
              </a:cxn>
              <a:cxn ang="0">
                <a:pos x="1" y="4"/>
              </a:cxn>
              <a:cxn ang="0">
                <a:pos x="1" y="4"/>
              </a:cxn>
              <a:cxn ang="0">
                <a:pos x="1" y="4"/>
              </a:cxn>
              <a:cxn ang="0">
                <a:pos x="1" y="4"/>
              </a:cxn>
              <a:cxn ang="0">
                <a:pos x="2" y="4"/>
              </a:cxn>
              <a:cxn ang="0">
                <a:pos x="2" y="4"/>
              </a:cxn>
              <a:cxn ang="0">
                <a:pos x="2" y="4"/>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4"/>
                </a:lnTo>
                <a:lnTo>
                  <a:pt x="2" y="4"/>
                </a:lnTo>
                <a:lnTo>
                  <a:pt x="2" y="4"/>
                </a:lnTo>
                <a:lnTo>
                  <a:pt x="2" y="4"/>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40" name="Rectangle 37">
            <a:extLst>
              <a:ext uri="{FF2B5EF4-FFF2-40B4-BE49-F238E27FC236}">
                <a16:creationId xmlns:a16="http://schemas.microsoft.com/office/drawing/2014/main" id="{00000000-0008-0000-0100-000028000000}"/>
              </a:ext>
            </a:extLst>
          </xdr:cNvPr>
          <xdr:cNvSpPr>
            <a:spLocks noChangeArrowheads="1"/>
          </xdr:cNvSpPr>
        </xdr:nvSpPr>
        <xdr:spPr bwMode="auto">
          <a:xfrm>
            <a:off x="559" y="36"/>
            <a:ext cx="1" cy="5"/>
          </a:xfrm>
          <a:prstGeom prst="rect">
            <a:avLst/>
          </a:prstGeom>
          <a:noFill/>
          <a:ln w="0" cap="sq">
            <a:solidFill>
              <a:srgbClr val="000000"/>
            </a:solidFill>
            <a:prstDash val="solid"/>
            <a:miter lim="800000"/>
            <a:headEnd/>
            <a:tailEnd/>
          </a:ln>
        </xdr:spPr>
      </xdr:sp>
      <xdr:sp macro="" textlink="">
        <xdr:nvSpPr>
          <xdr:cNvPr id="41" name="Rectangle 38">
            <a:extLst>
              <a:ext uri="{FF2B5EF4-FFF2-40B4-BE49-F238E27FC236}">
                <a16:creationId xmlns:a16="http://schemas.microsoft.com/office/drawing/2014/main" id="{00000000-0008-0000-0100-000029000000}"/>
              </a:ext>
            </a:extLst>
          </xdr:cNvPr>
          <xdr:cNvSpPr>
            <a:spLocks noChangeArrowheads="1"/>
          </xdr:cNvSpPr>
        </xdr:nvSpPr>
        <xdr:spPr bwMode="auto">
          <a:xfrm>
            <a:off x="559" y="35"/>
            <a:ext cx="1" cy="1"/>
          </a:xfrm>
          <a:prstGeom prst="rect">
            <a:avLst/>
          </a:prstGeom>
          <a:noFill/>
          <a:ln w="0" cap="sq">
            <a:solidFill>
              <a:srgbClr val="000000"/>
            </a:solidFill>
            <a:prstDash val="solid"/>
            <a:miter lim="800000"/>
            <a:headEnd/>
            <a:tailEnd/>
          </a:ln>
        </xdr:spPr>
      </xdr:sp>
      <xdr:sp macro="" textlink="">
        <xdr:nvSpPr>
          <xdr:cNvPr id="42" name="Freeform 39">
            <a:extLst>
              <a:ext uri="{FF2B5EF4-FFF2-40B4-BE49-F238E27FC236}">
                <a16:creationId xmlns:a16="http://schemas.microsoft.com/office/drawing/2014/main" id="{00000000-0008-0000-0100-00002A000000}"/>
              </a:ext>
            </a:extLst>
          </xdr:cNvPr>
          <xdr:cNvSpPr>
            <a:spLocks/>
          </xdr:cNvSpPr>
        </xdr:nvSpPr>
        <xdr:spPr bwMode="auto">
          <a:xfrm>
            <a:off x="562" y="36"/>
            <a:ext cx="4" cy="6"/>
          </a:xfrm>
          <a:custGeom>
            <a:avLst/>
            <a:gdLst/>
            <a:ahLst/>
            <a:cxnLst>
              <a:cxn ang="0">
                <a:pos x="1" y="1"/>
              </a:cxn>
              <a:cxn ang="0">
                <a:pos x="1" y="1"/>
              </a:cxn>
              <a:cxn ang="0">
                <a:pos x="1" y="1"/>
              </a:cxn>
              <a:cxn ang="0">
                <a:pos x="2" y="1"/>
              </a:cxn>
              <a:cxn ang="0">
                <a:pos x="2" y="0"/>
              </a:cxn>
              <a:cxn ang="0">
                <a:pos x="2" y="0"/>
              </a:cxn>
              <a:cxn ang="0">
                <a:pos x="2" y="0"/>
              </a:cxn>
              <a:cxn ang="0">
                <a:pos x="3" y="1"/>
              </a:cxn>
              <a:cxn ang="0">
                <a:pos x="3" y="1"/>
              </a:cxn>
              <a:cxn ang="0">
                <a:pos x="3" y="1"/>
              </a:cxn>
              <a:cxn ang="0">
                <a:pos x="4" y="1"/>
              </a:cxn>
              <a:cxn ang="0">
                <a:pos x="4" y="1"/>
              </a:cxn>
              <a:cxn ang="0">
                <a:pos x="4" y="2"/>
              </a:cxn>
              <a:cxn ang="0">
                <a:pos x="4" y="2"/>
              </a:cxn>
              <a:cxn ang="0">
                <a:pos x="4" y="2"/>
              </a:cxn>
              <a:cxn ang="0">
                <a:pos x="4" y="2"/>
              </a:cxn>
              <a:cxn ang="0">
                <a:pos x="4" y="3"/>
              </a:cxn>
              <a:cxn ang="0">
                <a:pos x="4" y="3"/>
              </a:cxn>
              <a:cxn ang="0">
                <a:pos x="4" y="3"/>
              </a:cxn>
              <a:cxn ang="0">
                <a:pos x="4" y="3"/>
              </a:cxn>
              <a:cxn ang="0">
                <a:pos x="4" y="3"/>
              </a:cxn>
              <a:cxn ang="0">
                <a:pos x="4" y="4"/>
              </a:cxn>
              <a:cxn ang="0">
                <a:pos x="4" y="4"/>
              </a:cxn>
              <a:cxn ang="0">
                <a:pos x="4" y="4"/>
              </a:cxn>
              <a:cxn ang="0">
                <a:pos x="4" y="4"/>
              </a:cxn>
              <a:cxn ang="0">
                <a:pos x="4" y="5"/>
              </a:cxn>
              <a:cxn ang="0">
                <a:pos x="3" y="5"/>
              </a:cxn>
              <a:cxn ang="0">
                <a:pos x="3" y="5"/>
              </a:cxn>
              <a:cxn ang="0">
                <a:pos x="3" y="5"/>
              </a:cxn>
              <a:cxn ang="0">
                <a:pos x="2" y="5"/>
              </a:cxn>
              <a:cxn ang="0">
                <a:pos x="2" y="5"/>
              </a:cxn>
              <a:cxn ang="0">
                <a:pos x="2" y="5"/>
              </a:cxn>
              <a:cxn ang="0">
                <a:pos x="2" y="5"/>
              </a:cxn>
              <a:cxn ang="0">
                <a:pos x="1" y="5"/>
              </a:cxn>
              <a:cxn ang="0">
                <a:pos x="1" y="4"/>
              </a:cxn>
              <a:cxn ang="0">
                <a:pos x="0" y="6"/>
              </a:cxn>
              <a:cxn ang="0">
                <a:pos x="1" y="0"/>
              </a:cxn>
            </a:cxnLst>
            <a:rect l="0" t="0" r="r" b="b"/>
            <a:pathLst>
              <a:path w="4" h="6">
                <a:moveTo>
                  <a:pt x="1" y="0"/>
                </a:move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4" y="1"/>
                </a:lnTo>
                <a:lnTo>
                  <a:pt x="4" y="1"/>
                </a:lnTo>
                <a:lnTo>
                  <a:pt x="4" y="1"/>
                </a:lnTo>
                <a:lnTo>
                  <a:pt x="4" y="1"/>
                </a:lnTo>
                <a:lnTo>
                  <a:pt x="4" y="1"/>
                </a:lnTo>
                <a:lnTo>
                  <a:pt x="4" y="2"/>
                </a:lnTo>
                <a:lnTo>
                  <a:pt x="4" y="2"/>
                </a:lnTo>
                <a:lnTo>
                  <a:pt x="4" y="2"/>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4"/>
                </a:lnTo>
                <a:lnTo>
                  <a:pt x="4"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4"/>
                </a:lnTo>
                <a:lnTo>
                  <a:pt x="1" y="4"/>
                </a:lnTo>
                <a:lnTo>
                  <a:pt x="1" y="6"/>
                </a:lnTo>
                <a:lnTo>
                  <a:pt x="0" y="6"/>
                </a:lnTo>
                <a:lnTo>
                  <a:pt x="0" y="0"/>
                </a:lnTo>
                <a:lnTo>
                  <a:pt x="1" y="0"/>
                </a:lnTo>
              </a:path>
            </a:pathLst>
          </a:custGeom>
          <a:noFill/>
          <a:ln w="0" cap="sq">
            <a:solidFill>
              <a:srgbClr val="000000"/>
            </a:solidFill>
            <a:prstDash val="solid"/>
            <a:miter lim="800000"/>
            <a:headEnd/>
            <a:tailEnd/>
          </a:ln>
        </xdr:spPr>
      </xdr:sp>
      <xdr:sp macro="" textlink="">
        <xdr:nvSpPr>
          <xdr:cNvPr id="43" name="Freeform 40">
            <a:extLst>
              <a:ext uri="{FF2B5EF4-FFF2-40B4-BE49-F238E27FC236}">
                <a16:creationId xmlns:a16="http://schemas.microsoft.com/office/drawing/2014/main" id="{00000000-0008-0000-0100-00002B000000}"/>
              </a:ext>
            </a:extLst>
          </xdr:cNvPr>
          <xdr:cNvSpPr>
            <a:spLocks/>
          </xdr:cNvSpPr>
        </xdr:nvSpPr>
        <xdr:spPr bwMode="auto">
          <a:xfrm>
            <a:off x="56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44" name="Freeform 41">
            <a:extLst>
              <a:ext uri="{FF2B5EF4-FFF2-40B4-BE49-F238E27FC236}">
                <a16:creationId xmlns:a16="http://schemas.microsoft.com/office/drawing/2014/main" id="{00000000-0008-0000-0100-00002C000000}"/>
              </a:ext>
            </a:extLst>
          </xdr:cNvPr>
          <xdr:cNvSpPr>
            <a:spLocks/>
          </xdr:cNvSpPr>
        </xdr:nvSpPr>
        <xdr:spPr bwMode="auto">
          <a:xfrm>
            <a:off x="567" y="36"/>
            <a:ext cx="5" cy="6"/>
          </a:xfrm>
          <a:custGeom>
            <a:avLst/>
            <a:gdLst/>
            <a:ahLst/>
            <a:cxnLst>
              <a:cxn ang="0">
                <a:pos x="2" y="1"/>
              </a:cxn>
              <a:cxn ang="0">
                <a:pos x="2" y="1"/>
              </a:cxn>
              <a:cxn ang="0">
                <a:pos x="2" y="1"/>
              </a:cxn>
              <a:cxn ang="0">
                <a:pos x="2" y="1"/>
              </a:cxn>
              <a:cxn ang="0">
                <a:pos x="3" y="0"/>
              </a:cxn>
              <a:cxn ang="0">
                <a:pos x="3" y="0"/>
              </a:cxn>
              <a:cxn ang="0">
                <a:pos x="3" y="0"/>
              </a:cxn>
              <a:cxn ang="0">
                <a:pos x="4" y="1"/>
              </a:cxn>
              <a:cxn ang="0">
                <a:pos x="4" y="1"/>
              </a:cxn>
              <a:cxn ang="0">
                <a:pos x="4" y="1"/>
              </a:cxn>
              <a:cxn ang="0">
                <a:pos x="5"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5" y="4"/>
              </a:cxn>
              <a:cxn ang="0">
                <a:pos x="4" y="5"/>
              </a:cxn>
              <a:cxn ang="0">
                <a:pos x="4" y="5"/>
              </a:cxn>
              <a:cxn ang="0">
                <a:pos x="4" y="5"/>
              </a:cxn>
              <a:cxn ang="0">
                <a:pos x="4" y="5"/>
              </a:cxn>
              <a:cxn ang="0">
                <a:pos x="3" y="5"/>
              </a:cxn>
              <a:cxn ang="0">
                <a:pos x="3" y="5"/>
              </a:cxn>
              <a:cxn ang="0">
                <a:pos x="2" y="5"/>
              </a:cxn>
              <a:cxn ang="0">
                <a:pos x="2" y="5"/>
              </a:cxn>
              <a:cxn ang="0">
                <a:pos x="2" y="5"/>
              </a:cxn>
              <a:cxn ang="0">
                <a:pos x="2" y="4"/>
              </a:cxn>
              <a:cxn ang="0">
                <a:pos x="0" y="6"/>
              </a:cxn>
              <a:cxn ang="0">
                <a:pos x="2" y="0"/>
              </a:cxn>
            </a:cxnLst>
            <a:rect l="0" t="0" r="r" b="b"/>
            <a:pathLst>
              <a:path w="5" h="6">
                <a:moveTo>
                  <a:pt x="2" y="0"/>
                </a:moveTo>
                <a:lnTo>
                  <a:pt x="2" y="1"/>
                </a:lnTo>
                <a:lnTo>
                  <a:pt x="2" y="1"/>
                </a:lnTo>
                <a:lnTo>
                  <a:pt x="2" y="1"/>
                </a:lnTo>
                <a:lnTo>
                  <a:pt x="2" y="1"/>
                </a:lnTo>
                <a:lnTo>
                  <a:pt x="2" y="1"/>
                </a:lnTo>
                <a:lnTo>
                  <a:pt x="2" y="1"/>
                </a:lnTo>
                <a:lnTo>
                  <a:pt x="2" y="1"/>
                </a:lnTo>
                <a:lnTo>
                  <a:pt x="2" y="0"/>
                </a:lnTo>
                <a:lnTo>
                  <a:pt x="3" y="0"/>
                </a:lnTo>
                <a:lnTo>
                  <a:pt x="3" y="0"/>
                </a:lnTo>
                <a:lnTo>
                  <a:pt x="3" y="0"/>
                </a:lnTo>
                <a:lnTo>
                  <a:pt x="3" y="0"/>
                </a:lnTo>
                <a:lnTo>
                  <a:pt x="3" y="0"/>
                </a:lnTo>
                <a:lnTo>
                  <a:pt x="4" y="0"/>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4"/>
                </a:lnTo>
                <a:lnTo>
                  <a:pt x="5" y="4"/>
                </a:lnTo>
                <a:lnTo>
                  <a:pt x="5" y="4"/>
                </a:lnTo>
                <a:lnTo>
                  <a:pt x="4" y="5"/>
                </a:lnTo>
                <a:lnTo>
                  <a:pt x="4" y="5"/>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2" y="4"/>
                </a:lnTo>
                <a:lnTo>
                  <a:pt x="2" y="4"/>
                </a:lnTo>
                <a:lnTo>
                  <a:pt x="2" y="6"/>
                </a:lnTo>
                <a:lnTo>
                  <a:pt x="0" y="6"/>
                </a:lnTo>
                <a:lnTo>
                  <a:pt x="0" y="0"/>
                </a:lnTo>
                <a:lnTo>
                  <a:pt x="2" y="0"/>
                </a:lnTo>
              </a:path>
            </a:pathLst>
          </a:custGeom>
          <a:noFill/>
          <a:ln w="0" cap="sq">
            <a:solidFill>
              <a:srgbClr val="000000"/>
            </a:solidFill>
            <a:prstDash val="solid"/>
            <a:miter lim="800000"/>
            <a:headEnd/>
            <a:tailEnd/>
          </a:ln>
        </xdr:spPr>
      </xdr:sp>
      <xdr:sp macro="" textlink="">
        <xdr:nvSpPr>
          <xdr:cNvPr id="45" name="Freeform 42">
            <a:extLst>
              <a:ext uri="{FF2B5EF4-FFF2-40B4-BE49-F238E27FC236}">
                <a16:creationId xmlns:a16="http://schemas.microsoft.com/office/drawing/2014/main" id="{00000000-0008-0000-0100-00002D000000}"/>
              </a:ext>
            </a:extLst>
          </xdr:cNvPr>
          <xdr:cNvSpPr>
            <a:spLocks/>
          </xdr:cNvSpPr>
        </xdr:nvSpPr>
        <xdr:spPr bwMode="auto">
          <a:xfrm>
            <a:off x="569"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0"/>
                </a:lnTo>
                <a:lnTo>
                  <a:pt x="1" y="0"/>
                </a:lnTo>
                <a:lnTo>
                  <a:pt x="1" y="0"/>
                </a:lnTo>
                <a:lnTo>
                  <a:pt x="1" y="0"/>
                </a:lnTo>
                <a:lnTo>
                  <a:pt x="1" y="0"/>
                </a:lnTo>
                <a:lnTo>
                  <a:pt x="1" y="0"/>
                </a:lnTo>
                <a:lnTo>
                  <a:pt x="1" y="0"/>
                </a:lnTo>
                <a:lnTo>
                  <a:pt x="0"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46" name="Freeform 43">
            <a:extLst>
              <a:ext uri="{FF2B5EF4-FFF2-40B4-BE49-F238E27FC236}">
                <a16:creationId xmlns:a16="http://schemas.microsoft.com/office/drawing/2014/main" id="{00000000-0008-0000-0100-00002E000000}"/>
              </a:ext>
            </a:extLst>
          </xdr:cNvPr>
          <xdr:cNvSpPr>
            <a:spLocks/>
          </xdr:cNvSpPr>
        </xdr:nvSpPr>
        <xdr:spPr bwMode="auto">
          <a:xfrm>
            <a:off x="573" y="36"/>
            <a:ext cx="5" cy="5"/>
          </a:xfrm>
          <a:custGeom>
            <a:avLst/>
            <a:gdLst/>
            <a:ahLst/>
            <a:cxnLst>
              <a:cxn ang="0">
                <a:pos x="1"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1" y="1"/>
              </a:cxn>
              <a:cxn ang="0">
                <a:pos x="1" y="1"/>
              </a:cxn>
              <a:cxn ang="0">
                <a:pos x="1" y="1"/>
              </a:cxn>
              <a:cxn ang="0">
                <a:pos x="2" y="1"/>
              </a:cxn>
              <a:cxn ang="0">
                <a:pos x="2" y="1"/>
              </a:cxn>
              <a:cxn ang="0">
                <a:pos x="2" y="0"/>
              </a:cxn>
              <a:cxn ang="0">
                <a:pos x="3" y="0"/>
              </a:cxn>
              <a:cxn ang="0">
                <a:pos x="3" y="0"/>
              </a:cxn>
              <a:cxn ang="0">
                <a:pos x="4" y="1"/>
              </a:cxn>
              <a:cxn ang="0">
                <a:pos x="4" y="1"/>
              </a:cxn>
              <a:cxn ang="0">
                <a:pos x="4" y="1"/>
              </a:cxn>
              <a:cxn ang="0">
                <a:pos x="4"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4" y="4"/>
              </a:cxn>
              <a:cxn ang="0">
                <a:pos x="4" y="5"/>
              </a:cxn>
              <a:cxn ang="0">
                <a:pos x="4" y="5"/>
              </a:cxn>
              <a:cxn ang="0">
                <a:pos x="3" y="5"/>
              </a:cxn>
              <a:cxn ang="0">
                <a:pos x="3" y="5"/>
              </a:cxn>
              <a:cxn ang="0">
                <a:pos x="3" y="5"/>
              </a:cxn>
              <a:cxn ang="0">
                <a:pos x="2" y="5"/>
              </a:cxn>
              <a:cxn ang="0">
                <a:pos x="2" y="5"/>
              </a:cxn>
              <a:cxn ang="0">
                <a:pos x="1" y="5"/>
              </a:cxn>
              <a:cxn ang="0">
                <a:pos x="1" y="5"/>
              </a:cxn>
            </a:cxnLst>
            <a:rect l="0" t="0" r="r" b="b"/>
            <a:pathLst>
              <a:path w="5" h="5">
                <a:moveTo>
                  <a:pt x="1" y="4"/>
                </a:moveTo>
                <a:lnTo>
                  <a:pt x="1" y="4"/>
                </a:lnTo>
                <a:lnTo>
                  <a:pt x="1"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0"/>
                </a:lnTo>
                <a:lnTo>
                  <a:pt x="2" y="0"/>
                </a:lnTo>
                <a:lnTo>
                  <a:pt x="3" y="0"/>
                </a:lnTo>
                <a:lnTo>
                  <a:pt x="3" y="0"/>
                </a:lnTo>
                <a:lnTo>
                  <a:pt x="3" y="0"/>
                </a:lnTo>
                <a:lnTo>
                  <a:pt x="3" y="0"/>
                </a:lnTo>
                <a:lnTo>
                  <a:pt x="3" y="1"/>
                </a:lnTo>
                <a:lnTo>
                  <a:pt x="4" y="1"/>
                </a:lnTo>
                <a:lnTo>
                  <a:pt x="4" y="1"/>
                </a:lnTo>
                <a:lnTo>
                  <a:pt x="4" y="1"/>
                </a:lnTo>
                <a:lnTo>
                  <a:pt x="4" y="1"/>
                </a:lnTo>
                <a:lnTo>
                  <a:pt x="4" y="1"/>
                </a:lnTo>
                <a:lnTo>
                  <a:pt x="4" y="1"/>
                </a:lnTo>
                <a:lnTo>
                  <a:pt x="4"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4" y="4"/>
                </a:lnTo>
                <a:lnTo>
                  <a:pt x="4" y="4"/>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1" y="5"/>
                </a:lnTo>
                <a:lnTo>
                  <a:pt x="1" y="5"/>
                </a:lnTo>
                <a:lnTo>
                  <a:pt x="1" y="5"/>
                </a:lnTo>
                <a:lnTo>
                  <a:pt x="1" y="4"/>
                </a:lnTo>
              </a:path>
            </a:pathLst>
          </a:custGeom>
          <a:noFill/>
          <a:ln w="0" cap="sq">
            <a:solidFill>
              <a:srgbClr val="000000"/>
            </a:solidFill>
            <a:prstDash val="solid"/>
            <a:miter lim="800000"/>
            <a:headEnd/>
            <a:tailEnd/>
          </a:ln>
        </xdr:spPr>
      </xdr:sp>
      <xdr:sp macro="" textlink="">
        <xdr:nvSpPr>
          <xdr:cNvPr id="47" name="Freeform 44">
            <a:extLst>
              <a:ext uri="{FF2B5EF4-FFF2-40B4-BE49-F238E27FC236}">
                <a16:creationId xmlns:a16="http://schemas.microsoft.com/office/drawing/2014/main" id="{00000000-0008-0000-0100-00002F000000}"/>
              </a:ext>
            </a:extLst>
          </xdr:cNvPr>
          <xdr:cNvSpPr>
            <a:spLocks/>
          </xdr:cNvSpPr>
        </xdr:nvSpPr>
        <xdr:spPr bwMode="auto">
          <a:xfrm>
            <a:off x="574" y="37"/>
            <a:ext cx="3" cy="3"/>
          </a:xfrm>
          <a:custGeom>
            <a:avLst/>
            <a:gdLst/>
            <a:ahLst/>
            <a:cxnLst>
              <a:cxn ang="0">
                <a:pos x="1" y="1"/>
              </a:cxn>
              <a:cxn ang="0">
                <a:pos x="1" y="1"/>
              </a:cxn>
              <a:cxn ang="0">
                <a:pos x="0" y="1"/>
              </a:cxn>
              <a:cxn ang="0">
                <a:pos x="0" y="1"/>
              </a:cxn>
              <a:cxn ang="0">
                <a:pos x="0" y="2"/>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3" y="3"/>
              </a:cxn>
              <a:cxn ang="0">
                <a:pos x="3" y="2"/>
              </a:cxn>
              <a:cxn ang="0">
                <a:pos x="3" y="2"/>
              </a:cxn>
              <a:cxn ang="0">
                <a:pos x="3" y="2"/>
              </a:cxn>
              <a:cxn ang="0">
                <a:pos x="3" y="2"/>
              </a:cxn>
              <a:cxn ang="0">
                <a:pos x="3" y="2"/>
              </a:cxn>
              <a:cxn ang="0">
                <a:pos x="3" y="1"/>
              </a:cxn>
              <a:cxn ang="0">
                <a:pos x="3" y="1"/>
              </a:cxn>
              <a:cxn ang="0">
                <a:pos x="3" y="1"/>
              </a:cxn>
              <a:cxn ang="0">
                <a:pos x="3" y="1"/>
              </a:cxn>
              <a:cxn ang="0">
                <a:pos x="3"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3" y="3"/>
                </a:lnTo>
                <a:lnTo>
                  <a:pt x="3" y="3"/>
                </a:lnTo>
                <a:lnTo>
                  <a:pt x="3"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48" name="Rectangle 45">
            <a:extLst>
              <a:ext uri="{FF2B5EF4-FFF2-40B4-BE49-F238E27FC236}">
                <a16:creationId xmlns:a16="http://schemas.microsoft.com/office/drawing/2014/main" id="{00000000-0008-0000-0100-000030000000}"/>
              </a:ext>
            </a:extLst>
          </xdr:cNvPr>
          <xdr:cNvSpPr>
            <a:spLocks noChangeArrowheads="1"/>
          </xdr:cNvSpPr>
        </xdr:nvSpPr>
        <xdr:spPr bwMode="auto">
          <a:xfrm>
            <a:off x="579" y="35"/>
            <a:ext cx="1" cy="6"/>
          </a:xfrm>
          <a:prstGeom prst="rect">
            <a:avLst/>
          </a:prstGeom>
          <a:noFill/>
          <a:ln w="0" cap="sq">
            <a:solidFill>
              <a:srgbClr val="000000"/>
            </a:solidFill>
            <a:prstDash val="solid"/>
            <a:miter lim="800000"/>
            <a:headEnd/>
            <a:tailEnd/>
          </a:ln>
        </xdr:spPr>
      </xdr:sp>
      <xdr:sp macro="" textlink="">
        <xdr:nvSpPr>
          <xdr:cNvPr id="49" name="Freeform 46">
            <a:extLst>
              <a:ext uri="{FF2B5EF4-FFF2-40B4-BE49-F238E27FC236}">
                <a16:creationId xmlns:a16="http://schemas.microsoft.com/office/drawing/2014/main" id="{00000000-0008-0000-0100-000031000000}"/>
              </a:ext>
            </a:extLst>
          </xdr:cNvPr>
          <xdr:cNvSpPr>
            <a:spLocks/>
          </xdr:cNvSpPr>
        </xdr:nvSpPr>
        <xdr:spPr bwMode="auto">
          <a:xfrm>
            <a:off x="581" y="35"/>
            <a:ext cx="5" cy="6"/>
          </a:xfrm>
          <a:custGeom>
            <a:avLst/>
            <a:gdLst/>
            <a:ahLst/>
            <a:cxnLst>
              <a:cxn ang="0">
                <a:pos x="4" y="6"/>
              </a:cxn>
              <a:cxn ang="0">
                <a:pos x="4" y="5"/>
              </a:cxn>
              <a:cxn ang="0">
                <a:pos x="4" y="6"/>
              </a:cxn>
              <a:cxn ang="0">
                <a:pos x="3" y="6"/>
              </a:cxn>
              <a:cxn ang="0">
                <a:pos x="3" y="6"/>
              </a:cxn>
              <a:cxn ang="0">
                <a:pos x="3" y="6"/>
              </a:cxn>
              <a:cxn ang="0">
                <a:pos x="3" y="6"/>
              </a:cxn>
              <a:cxn ang="0">
                <a:pos x="2" y="6"/>
              </a:cxn>
              <a:cxn ang="0">
                <a:pos x="2" y="6"/>
              </a:cxn>
              <a:cxn ang="0">
                <a:pos x="2" y="6"/>
              </a:cxn>
              <a:cxn ang="0">
                <a:pos x="2" y="6"/>
              </a:cxn>
              <a:cxn ang="0">
                <a:pos x="1" y="6"/>
              </a:cxn>
              <a:cxn ang="0">
                <a:pos x="1" y="5"/>
              </a:cxn>
              <a:cxn ang="0">
                <a:pos x="1" y="5"/>
              </a:cxn>
              <a:cxn ang="0">
                <a:pos x="1" y="5"/>
              </a:cxn>
              <a:cxn ang="0">
                <a:pos x="1" y="4"/>
              </a:cxn>
              <a:cxn ang="0">
                <a:pos x="1" y="4"/>
              </a:cxn>
              <a:cxn ang="0">
                <a:pos x="0" y="4"/>
              </a:cxn>
              <a:cxn ang="0">
                <a:pos x="0" y="4"/>
              </a:cxn>
              <a:cxn ang="0">
                <a:pos x="0" y="3"/>
              </a:cxn>
              <a:cxn ang="0">
                <a:pos x="1" y="3"/>
              </a:cxn>
              <a:cxn ang="0">
                <a:pos x="1" y="3"/>
              </a:cxn>
              <a:cxn ang="0">
                <a:pos x="1" y="3"/>
              </a:cxn>
              <a:cxn ang="0">
                <a:pos x="1" y="2"/>
              </a:cxn>
              <a:cxn ang="0">
                <a:pos x="1" y="2"/>
              </a:cxn>
              <a:cxn ang="0">
                <a:pos x="2" y="2"/>
              </a:cxn>
              <a:cxn ang="0">
                <a:pos x="2" y="2"/>
              </a:cxn>
              <a:cxn ang="0">
                <a:pos x="2" y="1"/>
              </a:cxn>
              <a:cxn ang="0">
                <a:pos x="3" y="1"/>
              </a:cxn>
              <a:cxn ang="0">
                <a:pos x="3" y="1"/>
              </a:cxn>
              <a:cxn ang="0">
                <a:pos x="4" y="2"/>
              </a:cxn>
              <a:cxn ang="0">
                <a:pos x="4" y="2"/>
              </a:cxn>
              <a:cxn ang="0">
                <a:pos x="4" y="2"/>
              </a:cxn>
              <a:cxn ang="0">
                <a:pos x="4" y="0"/>
              </a:cxn>
              <a:cxn ang="0">
                <a:pos x="5" y="6"/>
              </a:cxn>
            </a:cxnLst>
            <a:rect l="0" t="0" r="r" b="b"/>
            <a:pathLst>
              <a:path w="5" h="6">
                <a:moveTo>
                  <a:pt x="5" y="6"/>
                </a:moveTo>
                <a:lnTo>
                  <a:pt x="4" y="6"/>
                </a:lnTo>
                <a:lnTo>
                  <a:pt x="4" y="5"/>
                </a:lnTo>
                <a:lnTo>
                  <a:pt x="4" y="5"/>
                </a:lnTo>
                <a:lnTo>
                  <a:pt x="4" y="5"/>
                </a:lnTo>
                <a:lnTo>
                  <a:pt x="4" y="6"/>
                </a:lnTo>
                <a:lnTo>
                  <a:pt x="4" y="6"/>
                </a:lnTo>
                <a:lnTo>
                  <a:pt x="3" y="6"/>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6"/>
                </a:lnTo>
                <a:lnTo>
                  <a:pt x="1" y="5"/>
                </a:lnTo>
                <a:lnTo>
                  <a:pt x="1" y="5"/>
                </a:lnTo>
                <a:lnTo>
                  <a:pt x="1" y="5"/>
                </a:lnTo>
                <a:lnTo>
                  <a:pt x="1" y="5"/>
                </a:lnTo>
                <a:lnTo>
                  <a:pt x="1" y="5"/>
                </a:lnTo>
                <a:lnTo>
                  <a:pt x="1" y="5"/>
                </a:lnTo>
                <a:lnTo>
                  <a:pt x="1" y="4"/>
                </a:lnTo>
                <a:lnTo>
                  <a:pt x="1" y="4"/>
                </a:lnTo>
                <a:lnTo>
                  <a:pt x="1" y="4"/>
                </a:lnTo>
                <a:lnTo>
                  <a:pt x="1" y="4"/>
                </a:lnTo>
                <a:lnTo>
                  <a:pt x="0" y="4"/>
                </a:lnTo>
                <a:lnTo>
                  <a:pt x="0" y="4"/>
                </a:lnTo>
                <a:lnTo>
                  <a:pt x="0" y="4"/>
                </a:lnTo>
                <a:lnTo>
                  <a:pt x="0" y="4"/>
                </a:lnTo>
                <a:lnTo>
                  <a:pt x="0" y="4"/>
                </a:lnTo>
                <a:lnTo>
                  <a:pt x="0" y="3"/>
                </a:lnTo>
                <a:lnTo>
                  <a:pt x="1" y="3"/>
                </a:lnTo>
                <a:lnTo>
                  <a:pt x="1" y="3"/>
                </a:lnTo>
                <a:lnTo>
                  <a:pt x="1" y="3"/>
                </a:lnTo>
                <a:lnTo>
                  <a:pt x="1" y="3"/>
                </a:lnTo>
                <a:lnTo>
                  <a:pt x="1" y="3"/>
                </a:lnTo>
                <a:lnTo>
                  <a:pt x="1" y="3"/>
                </a:lnTo>
                <a:lnTo>
                  <a:pt x="1" y="2"/>
                </a:lnTo>
                <a:lnTo>
                  <a:pt x="1" y="2"/>
                </a:lnTo>
                <a:lnTo>
                  <a:pt x="1" y="2"/>
                </a:lnTo>
                <a:lnTo>
                  <a:pt x="1" y="2"/>
                </a:lnTo>
                <a:lnTo>
                  <a:pt x="1" y="2"/>
                </a:lnTo>
                <a:lnTo>
                  <a:pt x="2" y="2"/>
                </a:lnTo>
                <a:lnTo>
                  <a:pt x="2" y="2"/>
                </a:lnTo>
                <a:lnTo>
                  <a:pt x="2" y="2"/>
                </a:lnTo>
                <a:lnTo>
                  <a:pt x="2" y="1"/>
                </a:lnTo>
                <a:lnTo>
                  <a:pt x="2" y="1"/>
                </a:lnTo>
                <a:lnTo>
                  <a:pt x="3" y="1"/>
                </a:lnTo>
                <a:lnTo>
                  <a:pt x="3" y="1"/>
                </a:lnTo>
                <a:lnTo>
                  <a:pt x="3" y="1"/>
                </a:lnTo>
                <a:lnTo>
                  <a:pt x="3" y="1"/>
                </a:lnTo>
                <a:lnTo>
                  <a:pt x="3" y="2"/>
                </a:lnTo>
                <a:lnTo>
                  <a:pt x="4" y="2"/>
                </a:lnTo>
                <a:lnTo>
                  <a:pt x="4" y="2"/>
                </a:lnTo>
                <a:lnTo>
                  <a:pt x="4" y="2"/>
                </a:lnTo>
                <a:lnTo>
                  <a:pt x="4"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50" name="Freeform 47">
            <a:extLst>
              <a:ext uri="{FF2B5EF4-FFF2-40B4-BE49-F238E27FC236}">
                <a16:creationId xmlns:a16="http://schemas.microsoft.com/office/drawing/2014/main" id="{00000000-0008-0000-0100-000032000000}"/>
              </a:ext>
            </a:extLst>
          </xdr:cNvPr>
          <xdr:cNvSpPr>
            <a:spLocks/>
          </xdr:cNvSpPr>
        </xdr:nvSpPr>
        <xdr:spPr bwMode="auto">
          <a:xfrm>
            <a:off x="58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51" name="Freeform 48">
            <a:extLst>
              <a:ext uri="{FF2B5EF4-FFF2-40B4-BE49-F238E27FC236}">
                <a16:creationId xmlns:a16="http://schemas.microsoft.com/office/drawing/2014/main" id="{00000000-0008-0000-0100-000033000000}"/>
              </a:ext>
            </a:extLst>
          </xdr:cNvPr>
          <xdr:cNvSpPr>
            <a:spLocks/>
          </xdr:cNvSpPr>
        </xdr:nvSpPr>
        <xdr:spPr bwMode="auto">
          <a:xfrm>
            <a:off x="593" y="35"/>
            <a:ext cx="6" cy="6"/>
          </a:xfrm>
          <a:custGeom>
            <a:avLst/>
            <a:gdLst/>
            <a:ahLst/>
            <a:cxnLst>
              <a:cxn ang="0">
                <a:pos x="6" y="3"/>
              </a:cxn>
              <a:cxn ang="0">
                <a:pos x="6" y="3"/>
              </a:cxn>
              <a:cxn ang="0">
                <a:pos x="5" y="4"/>
              </a:cxn>
              <a:cxn ang="0">
                <a:pos x="5" y="4"/>
              </a:cxn>
              <a:cxn ang="0">
                <a:pos x="5" y="4"/>
              </a:cxn>
              <a:cxn ang="0">
                <a:pos x="5" y="4"/>
              </a:cxn>
              <a:cxn ang="0">
                <a:pos x="5" y="6"/>
              </a:cxn>
              <a:cxn ang="0">
                <a:pos x="4" y="5"/>
              </a:cxn>
              <a:cxn ang="0">
                <a:pos x="3" y="6"/>
              </a:cxn>
              <a:cxn ang="0">
                <a:pos x="3" y="6"/>
              </a:cxn>
              <a:cxn ang="0">
                <a:pos x="2" y="6"/>
              </a:cxn>
              <a:cxn ang="0">
                <a:pos x="2" y="6"/>
              </a:cxn>
              <a:cxn ang="0">
                <a:pos x="1" y="6"/>
              </a:cxn>
              <a:cxn ang="0">
                <a:pos x="1" y="6"/>
              </a:cxn>
              <a:cxn ang="0">
                <a:pos x="0" y="5"/>
              </a:cxn>
              <a:cxn ang="0">
                <a:pos x="0" y="5"/>
              </a:cxn>
              <a:cxn ang="0">
                <a:pos x="0" y="4"/>
              </a:cxn>
              <a:cxn ang="0">
                <a:pos x="0" y="4"/>
              </a:cxn>
              <a:cxn ang="0">
                <a:pos x="0" y="3"/>
              </a:cxn>
              <a:cxn ang="0">
                <a:pos x="0" y="3"/>
              </a:cxn>
              <a:cxn ang="0">
                <a:pos x="1" y="3"/>
              </a:cxn>
              <a:cxn ang="0">
                <a:pos x="1" y="3"/>
              </a:cxn>
              <a:cxn ang="0">
                <a:pos x="1" y="3"/>
              </a:cxn>
              <a:cxn ang="0">
                <a:pos x="1" y="2"/>
              </a:cxn>
              <a:cxn ang="0">
                <a:pos x="1"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4" y="1"/>
              </a:cxn>
              <a:cxn ang="0">
                <a:pos x="4" y="1"/>
              </a:cxn>
              <a:cxn ang="0">
                <a:pos x="4" y="2"/>
              </a:cxn>
              <a:cxn ang="0">
                <a:pos x="4" y="2"/>
              </a:cxn>
              <a:cxn ang="0">
                <a:pos x="3" y="2"/>
              </a:cxn>
              <a:cxn ang="0">
                <a:pos x="4" y="4"/>
              </a:cxn>
              <a:cxn ang="0">
                <a:pos x="4" y="3"/>
              </a:cxn>
              <a:cxn ang="0">
                <a:pos x="4" y="3"/>
              </a:cxn>
              <a:cxn ang="0">
                <a:pos x="4" y="3"/>
              </a:cxn>
            </a:cxnLst>
            <a:rect l="0" t="0" r="r" b="b"/>
            <a:pathLst>
              <a:path w="6" h="6">
                <a:moveTo>
                  <a:pt x="6" y="3"/>
                </a:moveTo>
                <a:lnTo>
                  <a:pt x="6" y="3"/>
                </a:lnTo>
                <a:lnTo>
                  <a:pt x="6" y="3"/>
                </a:lnTo>
                <a:lnTo>
                  <a:pt x="6" y="3"/>
                </a:lnTo>
                <a:lnTo>
                  <a:pt x="6" y="3"/>
                </a:lnTo>
                <a:lnTo>
                  <a:pt x="6" y="3"/>
                </a:lnTo>
                <a:lnTo>
                  <a:pt x="6" y="3"/>
                </a:lnTo>
                <a:lnTo>
                  <a:pt x="5" y="3"/>
                </a:lnTo>
                <a:lnTo>
                  <a:pt x="5" y="4"/>
                </a:lnTo>
                <a:lnTo>
                  <a:pt x="5" y="4"/>
                </a:lnTo>
                <a:lnTo>
                  <a:pt x="5" y="4"/>
                </a:lnTo>
                <a:lnTo>
                  <a:pt x="5" y="4"/>
                </a:lnTo>
                <a:lnTo>
                  <a:pt x="5" y="4"/>
                </a:lnTo>
                <a:lnTo>
                  <a:pt x="5" y="4"/>
                </a:lnTo>
                <a:lnTo>
                  <a:pt x="5" y="4"/>
                </a:lnTo>
                <a:lnTo>
                  <a:pt x="5" y="4"/>
                </a:lnTo>
                <a:lnTo>
                  <a:pt x="5" y="4"/>
                </a:lnTo>
                <a:lnTo>
                  <a:pt x="5" y="4"/>
                </a:lnTo>
                <a:lnTo>
                  <a:pt x="5" y="4"/>
                </a:lnTo>
                <a:lnTo>
                  <a:pt x="6" y="6"/>
                </a:lnTo>
                <a:lnTo>
                  <a:pt x="5" y="6"/>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6"/>
                </a:lnTo>
                <a:lnTo>
                  <a:pt x="1" y="6"/>
                </a:lnTo>
                <a:lnTo>
                  <a:pt x="1" y="6"/>
                </a:lnTo>
                <a:lnTo>
                  <a:pt x="1" y="6"/>
                </a:lnTo>
                <a:lnTo>
                  <a:pt x="0" y="5"/>
                </a:lnTo>
                <a:lnTo>
                  <a:pt x="0" y="5"/>
                </a:lnTo>
                <a:lnTo>
                  <a:pt x="0" y="5"/>
                </a:lnTo>
                <a:lnTo>
                  <a:pt x="0" y="5"/>
                </a:lnTo>
                <a:lnTo>
                  <a:pt x="0" y="5"/>
                </a:lnTo>
                <a:lnTo>
                  <a:pt x="0"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4" y="1"/>
                </a:lnTo>
                <a:lnTo>
                  <a:pt x="4" y="1"/>
                </a:lnTo>
                <a:lnTo>
                  <a:pt x="4" y="1"/>
                </a:lnTo>
                <a:lnTo>
                  <a:pt x="4" y="1"/>
                </a:lnTo>
                <a:lnTo>
                  <a:pt x="4" y="2"/>
                </a:lnTo>
                <a:lnTo>
                  <a:pt x="4" y="2"/>
                </a:lnTo>
                <a:lnTo>
                  <a:pt x="4" y="2"/>
                </a:lnTo>
                <a:lnTo>
                  <a:pt x="4" y="2"/>
                </a:lnTo>
                <a:lnTo>
                  <a:pt x="4" y="2"/>
                </a:lnTo>
                <a:lnTo>
                  <a:pt x="4" y="2"/>
                </a:lnTo>
                <a:lnTo>
                  <a:pt x="3" y="2"/>
                </a:lnTo>
                <a:lnTo>
                  <a:pt x="3" y="3"/>
                </a:lnTo>
                <a:lnTo>
                  <a:pt x="4" y="4"/>
                </a:lnTo>
                <a:lnTo>
                  <a:pt x="4" y="4"/>
                </a:lnTo>
                <a:lnTo>
                  <a:pt x="4" y="4"/>
                </a:lnTo>
                <a:lnTo>
                  <a:pt x="4" y="4"/>
                </a:lnTo>
                <a:lnTo>
                  <a:pt x="4" y="3"/>
                </a:lnTo>
                <a:lnTo>
                  <a:pt x="4" y="3"/>
                </a:lnTo>
                <a:lnTo>
                  <a:pt x="4" y="3"/>
                </a:lnTo>
                <a:lnTo>
                  <a:pt x="4" y="3"/>
                </a:lnTo>
                <a:lnTo>
                  <a:pt x="4" y="3"/>
                </a:lnTo>
                <a:lnTo>
                  <a:pt x="4" y="3"/>
                </a:lnTo>
                <a:lnTo>
                  <a:pt x="4" y="3"/>
                </a:lnTo>
                <a:lnTo>
                  <a:pt x="6" y="3"/>
                </a:lnTo>
              </a:path>
            </a:pathLst>
          </a:custGeom>
          <a:noFill/>
          <a:ln w="0" cap="sq">
            <a:solidFill>
              <a:srgbClr val="000000"/>
            </a:solidFill>
            <a:prstDash val="solid"/>
            <a:miter lim="800000"/>
            <a:headEnd/>
            <a:tailEnd/>
          </a:ln>
        </xdr:spPr>
      </xdr:sp>
      <xdr:sp macro="" textlink="">
        <xdr:nvSpPr>
          <xdr:cNvPr id="52" name="Freeform 49">
            <a:extLst>
              <a:ext uri="{FF2B5EF4-FFF2-40B4-BE49-F238E27FC236}">
                <a16:creationId xmlns:a16="http://schemas.microsoft.com/office/drawing/2014/main" id="{00000000-0008-0000-0100-000034000000}"/>
              </a:ext>
            </a:extLst>
          </xdr:cNvPr>
          <xdr:cNvSpPr>
            <a:spLocks/>
          </xdr:cNvSpPr>
        </xdr:nvSpPr>
        <xdr:spPr bwMode="auto">
          <a:xfrm>
            <a:off x="595" y="36"/>
            <a:ext cx="1" cy="1"/>
          </a:xfrm>
          <a:custGeom>
            <a:avLst/>
            <a:gdLst/>
            <a:ahLst/>
            <a:cxnLst>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53" name="Freeform 50">
            <a:extLst>
              <a:ext uri="{FF2B5EF4-FFF2-40B4-BE49-F238E27FC236}">
                <a16:creationId xmlns:a16="http://schemas.microsoft.com/office/drawing/2014/main" id="{00000000-0008-0000-0100-000035000000}"/>
              </a:ext>
            </a:extLst>
          </xdr:cNvPr>
          <xdr:cNvSpPr>
            <a:spLocks/>
          </xdr:cNvSpPr>
        </xdr:nvSpPr>
        <xdr:spPr bwMode="auto">
          <a:xfrm>
            <a:off x="594" y="38"/>
            <a:ext cx="2" cy="2"/>
          </a:xfrm>
          <a:custGeom>
            <a:avLst/>
            <a:gdLst/>
            <a:ahLst/>
            <a:cxnLst>
              <a:cxn ang="0">
                <a:pos x="1" y="0"/>
              </a:cxn>
              <a:cxn ang="0">
                <a:pos x="1" y="0"/>
              </a:cxn>
              <a:cxn ang="0">
                <a:pos x="1" y="0"/>
              </a:cxn>
              <a:cxn ang="0">
                <a:pos x="1"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1" y="0"/>
              </a:cxn>
            </a:cxnLst>
            <a:rect l="0" t="0" r="r" b="b"/>
            <a:pathLst>
              <a:path w="2" h="2">
                <a:moveTo>
                  <a:pt x="1" y="0"/>
                </a:moveTo>
                <a:lnTo>
                  <a:pt x="1" y="0"/>
                </a:lnTo>
                <a:lnTo>
                  <a:pt x="1" y="0"/>
                </a:lnTo>
                <a:lnTo>
                  <a:pt x="1" y="0"/>
                </a:lnTo>
                <a:lnTo>
                  <a:pt x="0" y="1"/>
                </a:lnTo>
                <a:lnTo>
                  <a:pt x="0" y="1"/>
                </a:lnTo>
                <a:lnTo>
                  <a:pt x="0" y="1"/>
                </a:lnTo>
                <a:lnTo>
                  <a:pt x="0" y="1"/>
                </a:lnTo>
                <a:lnTo>
                  <a:pt x="0" y="1"/>
                </a:lnTo>
                <a:lnTo>
                  <a:pt x="0" y="1"/>
                </a:lnTo>
                <a:lnTo>
                  <a:pt x="0" y="1"/>
                </a:lnTo>
                <a:lnTo>
                  <a:pt x="0" y="1"/>
                </a:lnTo>
                <a:lnTo>
                  <a:pt x="0" y="1"/>
                </a:lnTo>
                <a:lnTo>
                  <a:pt x="0" y="1"/>
                </a:lnTo>
                <a:lnTo>
                  <a:pt x="0"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1" y="0"/>
                </a:lnTo>
              </a:path>
            </a:pathLst>
          </a:custGeom>
          <a:noFill/>
          <a:ln w="0" cap="sq">
            <a:solidFill>
              <a:srgbClr val="000000"/>
            </a:solidFill>
            <a:prstDash val="solid"/>
            <a:miter lim="800000"/>
            <a:headEnd/>
            <a:tailEnd/>
          </a:ln>
        </xdr:spPr>
      </xdr:sp>
      <xdr:sp macro="" textlink="">
        <xdr:nvSpPr>
          <xdr:cNvPr id="54" name="Freeform 51">
            <a:extLst>
              <a:ext uri="{FF2B5EF4-FFF2-40B4-BE49-F238E27FC236}">
                <a16:creationId xmlns:a16="http://schemas.microsoft.com/office/drawing/2014/main" id="{00000000-0008-0000-0100-000036000000}"/>
              </a:ext>
            </a:extLst>
          </xdr:cNvPr>
          <xdr:cNvSpPr>
            <a:spLocks/>
          </xdr:cNvSpPr>
        </xdr:nvSpPr>
        <xdr:spPr bwMode="auto">
          <a:xfrm>
            <a:off x="605" y="35"/>
            <a:ext cx="7" cy="6"/>
          </a:xfrm>
          <a:custGeom>
            <a:avLst/>
            <a:gdLst/>
            <a:ahLst/>
            <a:cxnLst>
              <a:cxn ang="0">
                <a:pos x="7" y="6"/>
              </a:cxn>
              <a:cxn ang="0">
                <a:pos x="5" y="5"/>
              </a:cxn>
              <a:cxn ang="0">
                <a:pos x="5" y="6"/>
              </a:cxn>
              <a:cxn ang="0">
                <a:pos x="4" y="6"/>
              </a:cxn>
              <a:cxn ang="0">
                <a:pos x="4" y="6"/>
              </a:cxn>
              <a:cxn ang="0">
                <a:pos x="3" y="6"/>
              </a:cxn>
              <a:cxn ang="0">
                <a:pos x="3" y="6"/>
              </a:cxn>
              <a:cxn ang="0">
                <a:pos x="2" y="6"/>
              </a:cxn>
              <a:cxn ang="0">
                <a:pos x="2" y="6"/>
              </a:cxn>
              <a:cxn ang="0">
                <a:pos x="2" y="6"/>
              </a:cxn>
              <a:cxn ang="0">
                <a:pos x="1" y="5"/>
              </a:cxn>
              <a:cxn ang="0">
                <a:pos x="1" y="5"/>
              </a:cxn>
              <a:cxn ang="0">
                <a:pos x="1" y="5"/>
              </a:cxn>
              <a:cxn ang="0">
                <a:pos x="0" y="4"/>
              </a:cxn>
              <a:cxn ang="0">
                <a:pos x="0" y="4"/>
              </a:cxn>
              <a:cxn ang="0">
                <a:pos x="0" y="3"/>
              </a:cxn>
              <a:cxn ang="0">
                <a:pos x="0" y="3"/>
              </a:cxn>
              <a:cxn ang="0">
                <a:pos x="0" y="2"/>
              </a:cxn>
              <a:cxn ang="0">
                <a:pos x="0" y="2"/>
              </a:cxn>
              <a:cxn ang="0">
                <a:pos x="1" y="1"/>
              </a:cxn>
              <a:cxn ang="0">
                <a:pos x="1" y="1"/>
              </a:cxn>
              <a:cxn ang="0">
                <a:pos x="1" y="0"/>
              </a:cxn>
              <a:cxn ang="0">
                <a:pos x="2" y="0"/>
              </a:cxn>
              <a:cxn ang="0">
                <a:pos x="2" y="0"/>
              </a:cxn>
              <a:cxn ang="0">
                <a:pos x="3" y="0"/>
              </a:cxn>
              <a:cxn ang="0">
                <a:pos x="3" y="0"/>
              </a:cxn>
              <a:cxn ang="0">
                <a:pos x="4" y="0"/>
              </a:cxn>
              <a:cxn ang="0">
                <a:pos x="4" y="0"/>
              </a:cxn>
              <a:cxn ang="0">
                <a:pos x="5" y="0"/>
              </a:cxn>
              <a:cxn ang="0">
                <a:pos x="5" y="0"/>
              </a:cxn>
              <a:cxn ang="0">
                <a:pos x="6" y="0"/>
              </a:cxn>
              <a:cxn ang="0">
                <a:pos x="6" y="1"/>
              </a:cxn>
              <a:cxn ang="0">
                <a:pos x="6" y="1"/>
              </a:cxn>
              <a:cxn ang="0">
                <a:pos x="6" y="2"/>
              </a:cxn>
              <a:cxn ang="0">
                <a:pos x="5" y="2"/>
              </a:cxn>
              <a:cxn ang="0">
                <a:pos x="5" y="1"/>
              </a:cxn>
              <a:cxn ang="0">
                <a:pos x="4" y="1"/>
              </a:cxn>
              <a:cxn ang="0">
                <a:pos x="4" y="1"/>
              </a:cxn>
              <a:cxn ang="0">
                <a:pos x="4" y="1"/>
              </a:cxn>
              <a:cxn ang="0">
                <a:pos x="3" y="1"/>
              </a:cxn>
              <a:cxn ang="0">
                <a:pos x="3" y="1"/>
              </a:cxn>
              <a:cxn ang="0">
                <a:pos x="3" y="1"/>
              </a:cxn>
              <a:cxn ang="0">
                <a:pos x="2" y="1"/>
              </a:cxn>
              <a:cxn ang="0">
                <a:pos x="2" y="2"/>
              </a:cxn>
              <a:cxn ang="0">
                <a:pos x="2" y="2"/>
              </a:cxn>
              <a:cxn ang="0">
                <a:pos x="2" y="2"/>
              </a:cxn>
              <a:cxn ang="0">
                <a:pos x="1" y="3"/>
              </a:cxn>
              <a:cxn ang="0">
                <a:pos x="1" y="3"/>
              </a:cxn>
              <a:cxn ang="0">
                <a:pos x="2" y="3"/>
              </a:cxn>
              <a:cxn ang="0">
                <a:pos x="2" y="4"/>
              </a:cxn>
              <a:cxn ang="0">
                <a:pos x="2" y="4"/>
              </a:cxn>
              <a:cxn ang="0">
                <a:pos x="2" y="5"/>
              </a:cxn>
              <a:cxn ang="0">
                <a:pos x="3" y="5"/>
              </a:cxn>
              <a:cxn ang="0">
                <a:pos x="3" y="5"/>
              </a:cxn>
              <a:cxn ang="0">
                <a:pos x="3" y="5"/>
              </a:cxn>
              <a:cxn ang="0">
                <a:pos x="4" y="5"/>
              </a:cxn>
              <a:cxn ang="0">
                <a:pos x="4" y="5"/>
              </a:cxn>
              <a:cxn ang="0">
                <a:pos x="5" y="5"/>
              </a:cxn>
              <a:cxn ang="0">
                <a:pos x="5" y="4"/>
              </a:cxn>
              <a:cxn ang="0">
                <a:pos x="5" y="4"/>
              </a:cxn>
              <a:cxn ang="0">
                <a:pos x="5" y="4"/>
              </a:cxn>
              <a:cxn ang="0">
                <a:pos x="5" y="4"/>
              </a:cxn>
            </a:cxnLst>
            <a:rect l="0" t="0" r="r" b="b"/>
            <a:pathLst>
              <a:path w="7" h="6">
                <a:moveTo>
                  <a:pt x="4" y="3"/>
                </a:moveTo>
                <a:lnTo>
                  <a:pt x="7" y="3"/>
                </a:lnTo>
                <a:lnTo>
                  <a:pt x="7" y="6"/>
                </a:lnTo>
                <a:lnTo>
                  <a:pt x="6" y="6"/>
                </a:lnTo>
                <a:lnTo>
                  <a:pt x="5" y="5"/>
                </a:lnTo>
                <a:lnTo>
                  <a:pt x="5" y="5"/>
                </a:lnTo>
                <a:lnTo>
                  <a:pt x="5" y="5"/>
                </a:lnTo>
                <a:lnTo>
                  <a:pt x="5" y="5"/>
                </a:lnTo>
                <a:lnTo>
                  <a:pt x="5" y="6"/>
                </a:lnTo>
                <a:lnTo>
                  <a:pt x="5" y="6"/>
                </a:lnTo>
                <a:lnTo>
                  <a:pt x="5" y="6"/>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5"/>
                </a:lnTo>
                <a:lnTo>
                  <a:pt x="1" y="5"/>
                </a:lnTo>
                <a:lnTo>
                  <a:pt x="1" y="5"/>
                </a:lnTo>
                <a:lnTo>
                  <a:pt x="1" y="5"/>
                </a:lnTo>
                <a:lnTo>
                  <a:pt x="1" y="5"/>
                </a:lnTo>
                <a:lnTo>
                  <a:pt x="1" y="5"/>
                </a:lnTo>
                <a:lnTo>
                  <a:pt x="1" y="5"/>
                </a:lnTo>
                <a:lnTo>
                  <a:pt x="1" y="5"/>
                </a:lnTo>
                <a:lnTo>
                  <a:pt x="1"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0"/>
                </a:lnTo>
                <a:lnTo>
                  <a:pt x="5" y="0"/>
                </a:lnTo>
                <a:lnTo>
                  <a:pt x="5" y="0"/>
                </a:lnTo>
                <a:lnTo>
                  <a:pt x="6" y="0"/>
                </a:lnTo>
                <a:lnTo>
                  <a:pt x="6" y="0"/>
                </a:lnTo>
                <a:lnTo>
                  <a:pt x="6" y="1"/>
                </a:lnTo>
                <a:lnTo>
                  <a:pt x="6" y="1"/>
                </a:lnTo>
                <a:lnTo>
                  <a:pt x="6" y="1"/>
                </a:lnTo>
                <a:lnTo>
                  <a:pt x="6" y="1"/>
                </a:lnTo>
                <a:lnTo>
                  <a:pt x="6" y="1"/>
                </a:lnTo>
                <a:lnTo>
                  <a:pt x="6" y="1"/>
                </a:lnTo>
                <a:lnTo>
                  <a:pt x="6" y="1"/>
                </a:lnTo>
                <a:lnTo>
                  <a:pt x="6" y="2"/>
                </a:lnTo>
                <a:lnTo>
                  <a:pt x="7" y="2"/>
                </a:lnTo>
                <a:lnTo>
                  <a:pt x="5" y="2"/>
                </a:lnTo>
                <a:lnTo>
                  <a:pt x="5" y="2"/>
                </a:lnTo>
                <a:lnTo>
                  <a:pt x="5" y="2"/>
                </a:lnTo>
                <a:lnTo>
                  <a:pt x="5" y="1"/>
                </a:lnTo>
                <a:lnTo>
                  <a:pt x="5" y="1"/>
                </a:lnTo>
                <a:lnTo>
                  <a:pt x="5" y="1"/>
                </a:lnTo>
                <a:lnTo>
                  <a:pt x="5" y="1"/>
                </a:lnTo>
                <a:lnTo>
                  <a:pt x="4" y="1"/>
                </a:lnTo>
                <a:lnTo>
                  <a:pt x="4" y="1"/>
                </a:lnTo>
                <a:lnTo>
                  <a:pt x="4" y="1"/>
                </a:lnTo>
                <a:lnTo>
                  <a:pt x="4" y="1"/>
                </a:lnTo>
                <a:lnTo>
                  <a:pt x="4" y="1"/>
                </a:lnTo>
                <a:lnTo>
                  <a:pt x="4" y="1"/>
                </a:lnTo>
                <a:lnTo>
                  <a:pt x="4" y="1"/>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3"/>
                </a:lnTo>
                <a:lnTo>
                  <a:pt x="2" y="3"/>
                </a:lnTo>
                <a:lnTo>
                  <a:pt x="1" y="3"/>
                </a:lnTo>
                <a:lnTo>
                  <a:pt x="1" y="3"/>
                </a:lnTo>
                <a:lnTo>
                  <a:pt x="1" y="3"/>
                </a:lnTo>
                <a:lnTo>
                  <a:pt x="1" y="3"/>
                </a:lnTo>
                <a:lnTo>
                  <a:pt x="2" y="3"/>
                </a:lnTo>
                <a:lnTo>
                  <a:pt x="2" y="3"/>
                </a:lnTo>
                <a:lnTo>
                  <a:pt x="2" y="3"/>
                </a:lnTo>
                <a:lnTo>
                  <a:pt x="2" y="4"/>
                </a:lnTo>
                <a:lnTo>
                  <a:pt x="2" y="4"/>
                </a:lnTo>
                <a:lnTo>
                  <a:pt x="2" y="4"/>
                </a:lnTo>
                <a:lnTo>
                  <a:pt x="2" y="4"/>
                </a:lnTo>
                <a:lnTo>
                  <a:pt x="2" y="4"/>
                </a:lnTo>
                <a:lnTo>
                  <a:pt x="2" y="4"/>
                </a:lnTo>
                <a:lnTo>
                  <a:pt x="2" y="4"/>
                </a:lnTo>
                <a:lnTo>
                  <a:pt x="2" y="4"/>
                </a:lnTo>
                <a:lnTo>
                  <a:pt x="2" y="5"/>
                </a:lnTo>
                <a:lnTo>
                  <a:pt x="2" y="5"/>
                </a:lnTo>
                <a:lnTo>
                  <a:pt x="3" y="5"/>
                </a:lnTo>
                <a:lnTo>
                  <a:pt x="3" y="5"/>
                </a:lnTo>
                <a:lnTo>
                  <a:pt x="3" y="5"/>
                </a:lnTo>
                <a:lnTo>
                  <a:pt x="3" y="5"/>
                </a:lnTo>
                <a:lnTo>
                  <a:pt x="3" y="5"/>
                </a:lnTo>
                <a:lnTo>
                  <a:pt x="3" y="5"/>
                </a:lnTo>
                <a:lnTo>
                  <a:pt x="3" y="5"/>
                </a:lnTo>
                <a:lnTo>
                  <a:pt x="3" y="5"/>
                </a:lnTo>
                <a:lnTo>
                  <a:pt x="3" y="5"/>
                </a:lnTo>
                <a:lnTo>
                  <a:pt x="3" y="5"/>
                </a:lnTo>
                <a:lnTo>
                  <a:pt x="4" y="5"/>
                </a:lnTo>
                <a:lnTo>
                  <a:pt x="4" y="5"/>
                </a:lnTo>
                <a:lnTo>
                  <a:pt x="4" y="5"/>
                </a:lnTo>
                <a:lnTo>
                  <a:pt x="4" y="5"/>
                </a:lnTo>
                <a:lnTo>
                  <a:pt x="4" y="5"/>
                </a:lnTo>
                <a:lnTo>
                  <a:pt x="4" y="5"/>
                </a:lnTo>
                <a:lnTo>
                  <a:pt x="5" y="5"/>
                </a:lnTo>
                <a:lnTo>
                  <a:pt x="5" y="5"/>
                </a:lnTo>
                <a:lnTo>
                  <a:pt x="5" y="4"/>
                </a:lnTo>
                <a:lnTo>
                  <a:pt x="5" y="4"/>
                </a:lnTo>
                <a:lnTo>
                  <a:pt x="5" y="4"/>
                </a:lnTo>
                <a:lnTo>
                  <a:pt x="5" y="4"/>
                </a:lnTo>
                <a:lnTo>
                  <a:pt x="5" y="4"/>
                </a:lnTo>
                <a:lnTo>
                  <a:pt x="5" y="4"/>
                </a:lnTo>
                <a:lnTo>
                  <a:pt x="5" y="4"/>
                </a:lnTo>
                <a:lnTo>
                  <a:pt x="5" y="4"/>
                </a:lnTo>
                <a:lnTo>
                  <a:pt x="5" y="4"/>
                </a:lnTo>
                <a:lnTo>
                  <a:pt x="5" y="4"/>
                </a:lnTo>
                <a:lnTo>
                  <a:pt x="5" y="4"/>
                </a:lnTo>
                <a:lnTo>
                  <a:pt x="4" y="4"/>
                </a:lnTo>
                <a:lnTo>
                  <a:pt x="4" y="3"/>
                </a:lnTo>
              </a:path>
            </a:pathLst>
          </a:custGeom>
          <a:noFill/>
          <a:ln w="0" cap="sq">
            <a:solidFill>
              <a:srgbClr val="000000"/>
            </a:solidFill>
            <a:prstDash val="solid"/>
            <a:miter lim="800000"/>
            <a:headEnd/>
            <a:tailEnd/>
          </a:ln>
        </xdr:spPr>
      </xdr:sp>
      <xdr:sp macro="" textlink="">
        <xdr:nvSpPr>
          <xdr:cNvPr id="55" name="Freeform 52">
            <a:extLst>
              <a:ext uri="{FF2B5EF4-FFF2-40B4-BE49-F238E27FC236}">
                <a16:creationId xmlns:a16="http://schemas.microsoft.com/office/drawing/2014/main" id="{00000000-0008-0000-0100-000037000000}"/>
              </a:ext>
            </a:extLst>
          </xdr:cNvPr>
          <xdr:cNvSpPr>
            <a:spLocks/>
          </xdr:cNvSpPr>
        </xdr:nvSpPr>
        <xdr:spPr bwMode="auto">
          <a:xfrm>
            <a:off x="612" y="36"/>
            <a:ext cx="5" cy="5"/>
          </a:xfrm>
          <a:custGeom>
            <a:avLst/>
            <a:gdLst/>
            <a:ahLst/>
            <a:cxnLst>
              <a:cxn ang="0">
                <a:pos x="2" y="3"/>
              </a:cxn>
              <a:cxn ang="0">
                <a:pos x="2" y="3"/>
              </a:cxn>
              <a:cxn ang="0">
                <a:pos x="2" y="3"/>
              </a:cxn>
              <a:cxn ang="0">
                <a:pos x="2" y="4"/>
              </a:cxn>
              <a:cxn ang="0">
                <a:pos x="2" y="4"/>
              </a:cxn>
              <a:cxn ang="0">
                <a:pos x="2" y="4"/>
              </a:cxn>
              <a:cxn ang="0">
                <a:pos x="3" y="4"/>
              </a:cxn>
              <a:cxn ang="0">
                <a:pos x="3" y="4"/>
              </a:cxn>
              <a:cxn ang="0">
                <a:pos x="3" y="4"/>
              </a:cxn>
              <a:cxn ang="0">
                <a:pos x="3" y="4"/>
              </a:cxn>
              <a:cxn ang="0">
                <a:pos x="4" y="4"/>
              </a:cxn>
              <a:cxn ang="0">
                <a:pos x="4" y="4"/>
              </a:cxn>
              <a:cxn ang="0">
                <a:pos x="5" y="4"/>
              </a:cxn>
              <a:cxn ang="0">
                <a:pos x="5" y="4"/>
              </a:cxn>
              <a:cxn ang="0">
                <a:pos x="4" y="4"/>
              </a:cxn>
              <a:cxn ang="0">
                <a:pos x="4" y="5"/>
              </a:cxn>
              <a:cxn ang="0">
                <a:pos x="4" y="5"/>
              </a:cxn>
              <a:cxn ang="0">
                <a:pos x="3" y="5"/>
              </a:cxn>
              <a:cxn ang="0">
                <a:pos x="3" y="5"/>
              </a:cxn>
              <a:cxn ang="0">
                <a:pos x="2" y="5"/>
              </a:cxn>
              <a:cxn ang="0">
                <a:pos x="2" y="5"/>
              </a:cxn>
              <a:cxn ang="0">
                <a:pos x="1" y="5"/>
              </a:cxn>
              <a:cxn ang="0">
                <a:pos x="1" y="4"/>
              </a:cxn>
              <a:cxn ang="0">
                <a:pos x="1" y="4"/>
              </a:cxn>
              <a:cxn ang="0">
                <a:pos x="1" y="4"/>
              </a:cxn>
              <a:cxn ang="0">
                <a:pos x="0" y="4"/>
              </a:cxn>
              <a:cxn ang="0">
                <a:pos x="0" y="3"/>
              </a:cxn>
              <a:cxn ang="0">
                <a:pos x="0" y="3"/>
              </a:cxn>
              <a:cxn ang="0">
                <a:pos x="0" y="3"/>
              </a:cxn>
              <a:cxn ang="0">
                <a:pos x="0" y="3"/>
              </a:cxn>
              <a:cxn ang="0">
                <a:pos x="0" y="2"/>
              </a:cxn>
              <a:cxn ang="0">
                <a:pos x="1" y="2"/>
              </a:cxn>
              <a:cxn ang="0">
                <a:pos x="1" y="1"/>
              </a:cxn>
              <a:cxn ang="0">
                <a:pos x="1" y="1"/>
              </a:cxn>
              <a:cxn ang="0">
                <a:pos x="1" y="1"/>
              </a:cxn>
              <a:cxn ang="0">
                <a:pos x="2" y="1"/>
              </a:cxn>
              <a:cxn ang="0">
                <a:pos x="2" y="0"/>
              </a:cxn>
              <a:cxn ang="0">
                <a:pos x="3" y="0"/>
              </a:cxn>
              <a:cxn ang="0">
                <a:pos x="3" y="0"/>
              </a:cxn>
              <a:cxn ang="0">
                <a:pos x="4" y="1"/>
              </a:cxn>
              <a:cxn ang="0">
                <a:pos x="4" y="1"/>
              </a:cxn>
              <a:cxn ang="0">
                <a:pos x="4" y="1"/>
              </a:cxn>
              <a:cxn ang="0">
                <a:pos x="5" y="1"/>
              </a:cxn>
              <a:cxn ang="0">
                <a:pos x="5" y="2"/>
              </a:cxn>
              <a:cxn ang="0">
                <a:pos x="5" y="2"/>
              </a:cxn>
              <a:cxn ang="0">
                <a:pos x="5" y="2"/>
              </a:cxn>
              <a:cxn ang="0">
                <a:pos x="5" y="3"/>
              </a:cxn>
            </a:cxnLst>
            <a:rect l="0" t="0" r="r" b="b"/>
            <a:pathLst>
              <a:path w="5" h="5">
                <a:moveTo>
                  <a:pt x="2" y="3"/>
                </a:moveTo>
                <a:lnTo>
                  <a:pt x="2" y="3"/>
                </a:lnTo>
                <a:lnTo>
                  <a:pt x="2" y="3"/>
                </a:lnTo>
                <a:lnTo>
                  <a:pt x="2" y="3"/>
                </a:lnTo>
                <a:lnTo>
                  <a:pt x="2" y="3"/>
                </a:lnTo>
                <a:lnTo>
                  <a:pt x="2" y="3"/>
                </a:lnTo>
                <a:lnTo>
                  <a:pt x="2" y="3"/>
                </a:lnTo>
                <a:lnTo>
                  <a:pt x="2" y="3"/>
                </a:lnTo>
                <a:lnTo>
                  <a:pt x="2" y="3"/>
                </a:lnTo>
                <a:lnTo>
                  <a:pt x="2"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4" y="4"/>
                </a:lnTo>
                <a:lnTo>
                  <a:pt x="4" y="4"/>
                </a:lnTo>
                <a:lnTo>
                  <a:pt x="4" y="4"/>
                </a:lnTo>
                <a:lnTo>
                  <a:pt x="4" y="4"/>
                </a:lnTo>
                <a:lnTo>
                  <a:pt x="4" y="4"/>
                </a:lnTo>
                <a:lnTo>
                  <a:pt x="4" y="4"/>
                </a:lnTo>
                <a:lnTo>
                  <a:pt x="5" y="4"/>
                </a:lnTo>
                <a:lnTo>
                  <a:pt x="5" y="4"/>
                </a:lnTo>
                <a:lnTo>
                  <a:pt x="5" y="4"/>
                </a:lnTo>
                <a:lnTo>
                  <a:pt x="5" y="4"/>
                </a:lnTo>
                <a:lnTo>
                  <a:pt x="5" y="4"/>
                </a:lnTo>
                <a:lnTo>
                  <a:pt x="5" y="4"/>
                </a:lnTo>
                <a:lnTo>
                  <a:pt x="5" y="4"/>
                </a:lnTo>
                <a:lnTo>
                  <a:pt x="5"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5"/>
                </a:lnTo>
                <a:lnTo>
                  <a:pt x="1" y="4"/>
                </a:lnTo>
                <a:lnTo>
                  <a:pt x="1" y="4"/>
                </a:lnTo>
                <a:lnTo>
                  <a:pt x="1" y="4"/>
                </a:lnTo>
                <a:lnTo>
                  <a:pt x="1" y="4"/>
                </a:lnTo>
                <a:lnTo>
                  <a:pt x="1" y="4"/>
                </a:lnTo>
                <a:lnTo>
                  <a:pt x="1" y="4"/>
                </a:lnTo>
                <a:lnTo>
                  <a:pt x="1" y="4"/>
                </a:lnTo>
                <a:lnTo>
                  <a:pt x="1" y="4"/>
                </a:lnTo>
                <a:lnTo>
                  <a:pt x="1" y="4"/>
                </a:lnTo>
                <a:lnTo>
                  <a:pt x="1" y="4"/>
                </a:lnTo>
                <a:lnTo>
                  <a:pt x="0" y="4"/>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1" y="2"/>
                </a:lnTo>
                <a:lnTo>
                  <a:pt x="1" y="2"/>
                </a:lnTo>
                <a:lnTo>
                  <a:pt x="1" y="2"/>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4" y="1"/>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2" y="3"/>
                </a:lnTo>
              </a:path>
            </a:pathLst>
          </a:custGeom>
          <a:noFill/>
          <a:ln w="0" cap="sq">
            <a:solidFill>
              <a:srgbClr val="000000"/>
            </a:solidFill>
            <a:prstDash val="solid"/>
            <a:miter lim="800000"/>
            <a:headEnd/>
            <a:tailEnd/>
          </a:ln>
        </xdr:spPr>
      </xdr:sp>
      <xdr:sp macro="" textlink="">
        <xdr:nvSpPr>
          <xdr:cNvPr id="56" name="Freeform 53">
            <a:extLst>
              <a:ext uri="{FF2B5EF4-FFF2-40B4-BE49-F238E27FC236}">
                <a16:creationId xmlns:a16="http://schemas.microsoft.com/office/drawing/2014/main" id="{00000000-0008-0000-0100-000038000000}"/>
              </a:ext>
            </a:extLst>
          </xdr:cNvPr>
          <xdr:cNvSpPr>
            <a:spLocks/>
          </xdr:cNvSpPr>
        </xdr:nvSpPr>
        <xdr:spPr bwMode="auto">
          <a:xfrm>
            <a:off x="614" y="37"/>
            <a:ext cx="2" cy="1"/>
          </a:xfrm>
          <a:custGeom>
            <a:avLst/>
            <a:gdLst/>
            <a:ahLst/>
            <a:cxnLst>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2" y="1"/>
              </a:cxn>
            </a:cxnLst>
            <a:rect l="0" t="0" r="r" b="b"/>
            <a:pathLst>
              <a:path w="2" h="1">
                <a:moveTo>
                  <a:pt x="2" y="1"/>
                </a:moveTo>
                <a:lnTo>
                  <a:pt x="2" y="1"/>
                </a:lnTo>
                <a:lnTo>
                  <a:pt x="2" y="1"/>
                </a:lnTo>
                <a:lnTo>
                  <a:pt x="2" y="1"/>
                </a:lnTo>
                <a:lnTo>
                  <a:pt x="2" y="1"/>
                </a:lnTo>
                <a:lnTo>
                  <a:pt x="2" y="1"/>
                </a:lnTo>
                <a:lnTo>
                  <a:pt x="2" y="1"/>
                </a:lnTo>
                <a:lnTo>
                  <a:pt x="2"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2" y="1"/>
                </a:lnTo>
              </a:path>
            </a:pathLst>
          </a:custGeom>
          <a:noFill/>
          <a:ln w="0" cap="sq">
            <a:solidFill>
              <a:srgbClr val="000000"/>
            </a:solidFill>
            <a:prstDash val="solid"/>
            <a:miter lim="800000"/>
            <a:headEnd/>
            <a:tailEnd/>
          </a:ln>
        </xdr:spPr>
      </xdr:sp>
      <xdr:sp macro="" textlink="">
        <xdr:nvSpPr>
          <xdr:cNvPr id="57" name="Freeform 54">
            <a:extLst>
              <a:ext uri="{FF2B5EF4-FFF2-40B4-BE49-F238E27FC236}">
                <a16:creationId xmlns:a16="http://schemas.microsoft.com/office/drawing/2014/main" id="{00000000-0008-0000-0100-000039000000}"/>
              </a:ext>
            </a:extLst>
          </xdr:cNvPr>
          <xdr:cNvSpPr>
            <a:spLocks/>
          </xdr:cNvSpPr>
        </xdr:nvSpPr>
        <xdr:spPr bwMode="auto">
          <a:xfrm>
            <a:off x="618" y="36"/>
            <a:ext cx="3" cy="5"/>
          </a:xfrm>
          <a:custGeom>
            <a:avLst/>
            <a:gdLst/>
            <a:ahLst/>
            <a:cxnLst>
              <a:cxn ang="0">
                <a:pos x="0" y="0"/>
              </a:cxn>
              <a:cxn ang="0">
                <a:pos x="1" y="0"/>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3" y="0"/>
              </a:cxn>
              <a:cxn ang="0">
                <a:pos x="3" y="0"/>
              </a:cxn>
              <a:cxn ang="0">
                <a:pos x="3" y="0"/>
              </a:cxn>
              <a:cxn ang="0">
                <a:pos x="3" y="0"/>
              </a:cxn>
              <a:cxn ang="0">
                <a:pos x="3" y="0"/>
              </a:cxn>
              <a:cxn ang="0">
                <a:pos x="3" y="0"/>
              </a:cxn>
              <a:cxn ang="0">
                <a:pos x="3" y="0"/>
              </a:cxn>
              <a:cxn ang="0">
                <a:pos x="3" y="0"/>
              </a:cxn>
              <a:cxn ang="0">
                <a:pos x="3" y="0"/>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2" y="2"/>
              </a:cxn>
              <a:cxn ang="0">
                <a:pos x="2" y="2"/>
              </a:cxn>
              <a:cxn ang="0">
                <a:pos x="1" y="2"/>
              </a:cxn>
              <a:cxn ang="0">
                <a:pos x="1" y="5"/>
              </a:cxn>
              <a:cxn ang="0">
                <a:pos x="0" y="5"/>
              </a:cxn>
              <a:cxn ang="0">
                <a:pos x="0" y="0"/>
              </a:cxn>
            </a:cxnLst>
            <a:rect l="0" t="0" r="r" b="b"/>
            <a:pathLst>
              <a:path w="3" h="5">
                <a:moveTo>
                  <a:pt x="0" y="0"/>
                </a:moveTo>
                <a:lnTo>
                  <a:pt x="1" y="0"/>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3" y="0"/>
                </a:lnTo>
                <a:lnTo>
                  <a:pt x="3" y="0"/>
                </a:lnTo>
                <a:lnTo>
                  <a:pt x="3" y="2"/>
                </a:lnTo>
                <a:lnTo>
                  <a:pt x="3" y="2"/>
                </a:lnTo>
                <a:lnTo>
                  <a:pt x="3" y="2"/>
                </a:lnTo>
                <a:lnTo>
                  <a:pt x="3" y="2"/>
                </a:lnTo>
                <a:lnTo>
                  <a:pt x="3" y="2"/>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5"/>
                </a:lnTo>
                <a:lnTo>
                  <a:pt x="0" y="5"/>
                </a:lnTo>
                <a:lnTo>
                  <a:pt x="0" y="0"/>
                </a:lnTo>
              </a:path>
            </a:pathLst>
          </a:custGeom>
          <a:noFill/>
          <a:ln w="0" cap="sq">
            <a:solidFill>
              <a:srgbClr val="000000"/>
            </a:solidFill>
            <a:prstDash val="solid"/>
            <a:miter lim="800000"/>
            <a:headEnd/>
            <a:tailEnd/>
          </a:ln>
        </xdr:spPr>
      </xdr:sp>
      <xdr:sp macro="" textlink="">
        <xdr:nvSpPr>
          <xdr:cNvPr id="58" name="Freeform 55">
            <a:extLst>
              <a:ext uri="{FF2B5EF4-FFF2-40B4-BE49-F238E27FC236}">
                <a16:creationId xmlns:a16="http://schemas.microsoft.com/office/drawing/2014/main" id="{00000000-0008-0000-0100-00003A000000}"/>
              </a:ext>
            </a:extLst>
          </xdr:cNvPr>
          <xdr:cNvSpPr>
            <a:spLocks/>
          </xdr:cNvSpPr>
        </xdr:nvSpPr>
        <xdr:spPr bwMode="auto">
          <a:xfrm>
            <a:off x="622" y="36"/>
            <a:ext cx="5" cy="5"/>
          </a:xfrm>
          <a:custGeom>
            <a:avLst/>
            <a:gdLst/>
            <a:ahLst/>
            <a:cxnLst>
              <a:cxn ang="0">
                <a:pos x="0"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0" y="1"/>
              </a:cxn>
              <a:cxn ang="0">
                <a:pos x="0" y="1"/>
              </a:cxn>
              <a:cxn ang="0">
                <a:pos x="1" y="1"/>
              </a:cxn>
              <a:cxn ang="0">
                <a:pos x="1" y="1"/>
              </a:cxn>
              <a:cxn ang="0">
                <a:pos x="1" y="1"/>
              </a:cxn>
              <a:cxn ang="0">
                <a:pos x="2" y="0"/>
              </a:cxn>
              <a:cxn ang="0">
                <a:pos x="2" y="0"/>
              </a:cxn>
              <a:cxn ang="0">
                <a:pos x="2" y="0"/>
              </a:cxn>
              <a:cxn ang="0">
                <a:pos x="3" y="0"/>
              </a:cxn>
              <a:cxn ang="0">
                <a:pos x="3" y="1"/>
              </a:cxn>
              <a:cxn ang="0">
                <a:pos x="3" y="1"/>
              </a:cxn>
              <a:cxn ang="0">
                <a:pos x="3" y="1"/>
              </a:cxn>
              <a:cxn ang="0">
                <a:pos x="4" y="1"/>
              </a:cxn>
              <a:cxn ang="0">
                <a:pos x="4" y="1"/>
              </a:cxn>
              <a:cxn ang="0">
                <a:pos x="4"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4" y="4"/>
              </a:cxn>
              <a:cxn ang="0">
                <a:pos x="4" y="4"/>
              </a:cxn>
              <a:cxn ang="0">
                <a:pos x="4" y="4"/>
              </a:cxn>
              <a:cxn ang="0">
                <a:pos x="4" y="5"/>
              </a:cxn>
              <a:cxn ang="0">
                <a:pos x="3" y="5"/>
              </a:cxn>
              <a:cxn ang="0">
                <a:pos x="3" y="5"/>
              </a:cxn>
              <a:cxn ang="0">
                <a:pos x="3" y="5"/>
              </a:cxn>
              <a:cxn ang="0">
                <a:pos x="3" y="5"/>
              </a:cxn>
              <a:cxn ang="0">
                <a:pos x="2" y="5"/>
              </a:cxn>
              <a:cxn ang="0">
                <a:pos x="2" y="5"/>
              </a:cxn>
              <a:cxn ang="0">
                <a:pos x="2" y="5"/>
              </a:cxn>
              <a:cxn ang="0">
                <a:pos x="1" y="5"/>
              </a:cxn>
              <a:cxn ang="0">
                <a:pos x="1" y="5"/>
              </a:cxn>
              <a:cxn ang="0">
                <a:pos x="1" y="5"/>
              </a:cxn>
            </a:cxnLst>
            <a:rect l="0" t="0" r="r" b="b"/>
            <a:pathLst>
              <a:path w="5" h="5">
                <a:moveTo>
                  <a:pt x="0" y="4"/>
                </a:move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1" y="1"/>
                </a:lnTo>
                <a:lnTo>
                  <a:pt x="1" y="1"/>
                </a:lnTo>
                <a:lnTo>
                  <a:pt x="1" y="1"/>
                </a:lnTo>
                <a:lnTo>
                  <a:pt x="1" y="1"/>
                </a:lnTo>
                <a:lnTo>
                  <a:pt x="1" y="1"/>
                </a:lnTo>
                <a:lnTo>
                  <a:pt x="1" y="1"/>
                </a:lnTo>
                <a:lnTo>
                  <a:pt x="2" y="0"/>
                </a:lnTo>
                <a:lnTo>
                  <a:pt x="2" y="0"/>
                </a:lnTo>
                <a:lnTo>
                  <a:pt x="2" y="0"/>
                </a:lnTo>
                <a:lnTo>
                  <a:pt x="2" y="0"/>
                </a:lnTo>
                <a:lnTo>
                  <a:pt x="2" y="0"/>
                </a:lnTo>
                <a:lnTo>
                  <a:pt x="2" y="0"/>
                </a:lnTo>
                <a:lnTo>
                  <a:pt x="3" y="0"/>
                </a:lnTo>
                <a:lnTo>
                  <a:pt x="3" y="0"/>
                </a:lnTo>
                <a:lnTo>
                  <a:pt x="3" y="0"/>
                </a:lnTo>
                <a:lnTo>
                  <a:pt x="3" y="1"/>
                </a:lnTo>
                <a:lnTo>
                  <a:pt x="3" y="1"/>
                </a:lnTo>
                <a:lnTo>
                  <a:pt x="3" y="1"/>
                </a:lnTo>
                <a:lnTo>
                  <a:pt x="3" y="1"/>
                </a:lnTo>
                <a:lnTo>
                  <a:pt x="3" y="1"/>
                </a:lnTo>
                <a:lnTo>
                  <a:pt x="4" y="1"/>
                </a:lnTo>
                <a:lnTo>
                  <a:pt x="4" y="1"/>
                </a:lnTo>
                <a:lnTo>
                  <a:pt x="4" y="1"/>
                </a:lnTo>
                <a:lnTo>
                  <a:pt x="4" y="1"/>
                </a:lnTo>
                <a:lnTo>
                  <a:pt x="4" y="1"/>
                </a:lnTo>
                <a:lnTo>
                  <a:pt x="4" y="1"/>
                </a:lnTo>
                <a:lnTo>
                  <a:pt x="4"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4" y="4"/>
                </a:lnTo>
                <a:lnTo>
                  <a:pt x="4" y="4"/>
                </a:lnTo>
                <a:lnTo>
                  <a:pt x="4" y="4"/>
                </a:lnTo>
                <a:lnTo>
                  <a:pt x="4" y="4"/>
                </a:lnTo>
                <a:lnTo>
                  <a:pt x="4" y="4"/>
                </a:lnTo>
                <a:lnTo>
                  <a:pt x="4" y="5"/>
                </a:lnTo>
                <a:lnTo>
                  <a:pt x="4" y="5"/>
                </a:lnTo>
                <a:lnTo>
                  <a:pt x="3"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1" y="5"/>
                </a:lnTo>
                <a:lnTo>
                  <a:pt x="1" y="5"/>
                </a:lnTo>
                <a:lnTo>
                  <a:pt x="1" y="5"/>
                </a:lnTo>
                <a:lnTo>
                  <a:pt x="1" y="5"/>
                </a:lnTo>
                <a:lnTo>
                  <a:pt x="1" y="5"/>
                </a:lnTo>
                <a:lnTo>
                  <a:pt x="1" y="5"/>
                </a:lnTo>
                <a:lnTo>
                  <a:pt x="0" y="4"/>
                </a:lnTo>
              </a:path>
            </a:pathLst>
          </a:custGeom>
          <a:noFill/>
          <a:ln w="0" cap="sq">
            <a:solidFill>
              <a:srgbClr val="000000"/>
            </a:solidFill>
            <a:prstDash val="solid"/>
            <a:miter lim="800000"/>
            <a:headEnd/>
            <a:tailEnd/>
          </a:ln>
        </xdr:spPr>
      </xdr:sp>
      <xdr:sp macro="" textlink="">
        <xdr:nvSpPr>
          <xdr:cNvPr id="59" name="Freeform 56">
            <a:extLst>
              <a:ext uri="{FF2B5EF4-FFF2-40B4-BE49-F238E27FC236}">
                <a16:creationId xmlns:a16="http://schemas.microsoft.com/office/drawing/2014/main" id="{00000000-0008-0000-0100-00003B000000}"/>
              </a:ext>
            </a:extLst>
          </xdr:cNvPr>
          <xdr:cNvSpPr>
            <a:spLocks/>
          </xdr:cNvSpPr>
        </xdr:nvSpPr>
        <xdr:spPr bwMode="auto">
          <a:xfrm>
            <a:off x="62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1" y="0"/>
                </a:lnTo>
                <a:lnTo>
                  <a:pt x="1" y="0"/>
                </a:lnTo>
                <a:lnTo>
                  <a:pt x="1" y="0"/>
                </a:lnTo>
                <a:lnTo>
                  <a:pt x="1" y="0"/>
                </a:lnTo>
                <a:lnTo>
                  <a:pt x="1" y="0"/>
                </a:lnTo>
                <a:lnTo>
                  <a:pt x="1" y="0"/>
                </a:lnTo>
                <a:lnTo>
                  <a:pt x="1" y="0"/>
                </a:lnTo>
                <a:lnTo>
                  <a:pt x="1" y="0"/>
                </a:lnTo>
                <a:lnTo>
                  <a:pt x="1" y="0"/>
                </a:lnTo>
                <a:lnTo>
                  <a:pt x="1"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60" name="Rectangle 57">
            <a:extLst>
              <a:ext uri="{FF2B5EF4-FFF2-40B4-BE49-F238E27FC236}">
                <a16:creationId xmlns:a16="http://schemas.microsoft.com/office/drawing/2014/main" id="{00000000-0008-0000-0100-00003C000000}"/>
              </a:ext>
            </a:extLst>
          </xdr:cNvPr>
          <xdr:cNvSpPr>
            <a:spLocks noChangeArrowheads="1"/>
          </xdr:cNvSpPr>
        </xdr:nvSpPr>
        <xdr:spPr bwMode="auto">
          <a:xfrm>
            <a:off x="628" y="35"/>
            <a:ext cx="1" cy="6"/>
          </a:xfrm>
          <a:prstGeom prst="rect">
            <a:avLst/>
          </a:prstGeom>
          <a:noFill/>
          <a:ln w="0" cap="sq">
            <a:solidFill>
              <a:srgbClr val="000000"/>
            </a:solidFill>
            <a:prstDash val="solid"/>
            <a:miter lim="800000"/>
            <a:headEnd/>
            <a:tailEnd/>
          </a:ln>
        </xdr:spPr>
      </xdr:sp>
      <xdr:sp macro="" textlink="">
        <xdr:nvSpPr>
          <xdr:cNvPr id="61" name="Freeform 58">
            <a:extLst>
              <a:ext uri="{FF2B5EF4-FFF2-40B4-BE49-F238E27FC236}">
                <a16:creationId xmlns:a16="http://schemas.microsoft.com/office/drawing/2014/main" id="{00000000-0008-0000-0100-00003D000000}"/>
              </a:ext>
            </a:extLst>
          </xdr:cNvPr>
          <xdr:cNvSpPr>
            <a:spLocks/>
          </xdr:cNvSpPr>
        </xdr:nvSpPr>
        <xdr:spPr bwMode="auto">
          <a:xfrm>
            <a:off x="630" y="35"/>
            <a:ext cx="5" cy="6"/>
          </a:xfrm>
          <a:custGeom>
            <a:avLst/>
            <a:gdLst/>
            <a:ahLst/>
            <a:cxnLst>
              <a:cxn ang="0">
                <a:pos x="4" y="6"/>
              </a:cxn>
              <a:cxn ang="0">
                <a:pos x="4" y="5"/>
              </a:cxn>
              <a:cxn ang="0">
                <a:pos x="3" y="6"/>
              </a:cxn>
              <a:cxn ang="0">
                <a:pos x="3" y="6"/>
              </a:cxn>
              <a:cxn ang="0">
                <a:pos x="3" y="6"/>
              </a:cxn>
              <a:cxn ang="0">
                <a:pos x="3" y="6"/>
              </a:cxn>
              <a:cxn ang="0">
                <a:pos x="2" y="6"/>
              </a:cxn>
              <a:cxn ang="0">
                <a:pos x="2" y="6"/>
              </a:cxn>
              <a:cxn ang="0">
                <a:pos x="2" y="6"/>
              </a:cxn>
              <a:cxn ang="0">
                <a:pos x="1" y="6"/>
              </a:cxn>
              <a:cxn ang="0">
                <a:pos x="1" y="6"/>
              </a:cxn>
              <a:cxn ang="0">
                <a:pos x="1" y="6"/>
              </a:cxn>
              <a:cxn ang="0">
                <a:pos x="1" y="5"/>
              </a:cxn>
              <a:cxn ang="0">
                <a:pos x="1" y="5"/>
              </a:cxn>
              <a:cxn ang="0">
                <a:pos x="0" y="5"/>
              </a:cxn>
              <a:cxn ang="0">
                <a:pos x="0" y="4"/>
              </a:cxn>
              <a:cxn ang="0">
                <a:pos x="0" y="4"/>
              </a:cxn>
              <a:cxn ang="0">
                <a:pos x="0" y="4"/>
              </a:cxn>
              <a:cxn ang="0">
                <a:pos x="0" y="4"/>
              </a:cxn>
              <a:cxn ang="0">
                <a:pos x="0" y="3"/>
              </a:cxn>
              <a:cxn ang="0">
                <a:pos x="0" y="3"/>
              </a:cxn>
              <a:cxn ang="0">
                <a:pos x="0" y="3"/>
              </a:cxn>
              <a:cxn ang="0">
                <a:pos x="0" y="3"/>
              </a:cxn>
              <a:cxn ang="0">
                <a:pos x="0" y="2"/>
              </a:cxn>
              <a:cxn ang="0">
                <a:pos x="1" y="2"/>
              </a:cxn>
              <a:cxn ang="0">
                <a:pos x="1" y="2"/>
              </a:cxn>
              <a:cxn ang="0">
                <a:pos x="1" y="2"/>
              </a:cxn>
              <a:cxn ang="0">
                <a:pos x="2" y="2"/>
              </a:cxn>
              <a:cxn ang="0">
                <a:pos x="2" y="1"/>
              </a:cxn>
              <a:cxn ang="0">
                <a:pos x="2" y="1"/>
              </a:cxn>
              <a:cxn ang="0">
                <a:pos x="2" y="1"/>
              </a:cxn>
              <a:cxn ang="0">
                <a:pos x="3" y="1"/>
              </a:cxn>
              <a:cxn ang="0">
                <a:pos x="3" y="2"/>
              </a:cxn>
              <a:cxn ang="0">
                <a:pos x="3" y="2"/>
              </a:cxn>
              <a:cxn ang="0">
                <a:pos x="4" y="2"/>
              </a:cxn>
              <a:cxn ang="0">
                <a:pos x="4" y="0"/>
              </a:cxn>
              <a:cxn ang="0">
                <a:pos x="5" y="6"/>
              </a:cxn>
            </a:cxnLst>
            <a:rect l="0" t="0" r="r" b="b"/>
            <a:pathLst>
              <a:path w="5" h="6">
                <a:moveTo>
                  <a:pt x="5" y="6"/>
                </a:moveTo>
                <a:lnTo>
                  <a:pt x="4" y="6"/>
                </a:lnTo>
                <a:lnTo>
                  <a:pt x="4" y="5"/>
                </a:lnTo>
                <a:lnTo>
                  <a:pt x="4" y="5"/>
                </a:lnTo>
                <a:lnTo>
                  <a:pt x="4" y="5"/>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1" y="6"/>
                </a:lnTo>
                <a:lnTo>
                  <a:pt x="1" y="6"/>
                </a:lnTo>
                <a:lnTo>
                  <a:pt x="1" y="6"/>
                </a:lnTo>
                <a:lnTo>
                  <a:pt x="1" y="6"/>
                </a:lnTo>
                <a:lnTo>
                  <a:pt x="1" y="6"/>
                </a:lnTo>
                <a:lnTo>
                  <a:pt x="1" y="5"/>
                </a:lnTo>
                <a:lnTo>
                  <a:pt x="1" y="5"/>
                </a:lnTo>
                <a:lnTo>
                  <a:pt x="1" y="5"/>
                </a:lnTo>
                <a:lnTo>
                  <a:pt x="1" y="5"/>
                </a:lnTo>
                <a:lnTo>
                  <a:pt x="0" y="5"/>
                </a:lnTo>
                <a:lnTo>
                  <a:pt x="0" y="5"/>
                </a:lnTo>
                <a:lnTo>
                  <a:pt x="0" y="4"/>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1" y="2"/>
                </a:lnTo>
                <a:lnTo>
                  <a:pt x="1" y="2"/>
                </a:lnTo>
                <a:lnTo>
                  <a:pt x="1" y="2"/>
                </a:lnTo>
                <a:lnTo>
                  <a:pt x="1" y="2"/>
                </a:lnTo>
                <a:lnTo>
                  <a:pt x="1" y="2"/>
                </a:lnTo>
                <a:lnTo>
                  <a:pt x="1" y="2"/>
                </a:lnTo>
                <a:lnTo>
                  <a:pt x="1" y="2"/>
                </a:lnTo>
                <a:lnTo>
                  <a:pt x="2" y="2"/>
                </a:lnTo>
                <a:lnTo>
                  <a:pt x="2" y="1"/>
                </a:lnTo>
                <a:lnTo>
                  <a:pt x="2" y="1"/>
                </a:lnTo>
                <a:lnTo>
                  <a:pt x="2" y="1"/>
                </a:lnTo>
                <a:lnTo>
                  <a:pt x="2" y="1"/>
                </a:lnTo>
                <a:lnTo>
                  <a:pt x="2" y="1"/>
                </a:lnTo>
                <a:lnTo>
                  <a:pt x="2" y="1"/>
                </a:lnTo>
                <a:lnTo>
                  <a:pt x="2" y="1"/>
                </a:lnTo>
                <a:lnTo>
                  <a:pt x="3" y="1"/>
                </a:lnTo>
                <a:lnTo>
                  <a:pt x="3" y="2"/>
                </a:lnTo>
                <a:lnTo>
                  <a:pt x="3" y="2"/>
                </a:lnTo>
                <a:lnTo>
                  <a:pt x="3" y="2"/>
                </a:lnTo>
                <a:lnTo>
                  <a:pt x="3" y="2"/>
                </a:lnTo>
                <a:lnTo>
                  <a:pt x="3"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62" name="Freeform 59">
            <a:extLst>
              <a:ext uri="{FF2B5EF4-FFF2-40B4-BE49-F238E27FC236}">
                <a16:creationId xmlns:a16="http://schemas.microsoft.com/office/drawing/2014/main" id="{00000000-0008-0000-0100-00003E000000}"/>
              </a:ext>
            </a:extLst>
          </xdr:cNvPr>
          <xdr:cNvSpPr>
            <a:spLocks/>
          </xdr:cNvSpPr>
        </xdr:nvSpPr>
        <xdr:spPr bwMode="auto">
          <a:xfrm>
            <a:off x="631" y="37"/>
            <a:ext cx="3" cy="3"/>
          </a:xfrm>
          <a:custGeom>
            <a:avLst/>
            <a:gdLst/>
            <a:ahLst/>
            <a:cxnLst>
              <a:cxn ang="0">
                <a:pos x="1" y="1"/>
              </a:cxn>
              <a:cxn ang="0">
                <a:pos x="1" y="1"/>
              </a:cxn>
              <a:cxn ang="0">
                <a:pos x="1" y="1"/>
              </a:cxn>
              <a:cxn ang="0">
                <a:pos x="0" y="1"/>
              </a:cxn>
              <a:cxn ang="0">
                <a:pos x="0" y="2"/>
              </a:cxn>
              <a:cxn ang="0">
                <a:pos x="0" y="2"/>
              </a:cxn>
              <a:cxn ang="0">
                <a:pos x="0" y="2"/>
              </a:cxn>
              <a:cxn ang="0">
                <a:pos x="0" y="2"/>
              </a:cxn>
              <a:cxn ang="0">
                <a:pos x="1"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2" y="3"/>
              </a:cxn>
              <a:cxn ang="0">
                <a:pos x="3" y="2"/>
              </a:cxn>
              <a:cxn ang="0">
                <a:pos x="3" y="2"/>
              </a:cxn>
              <a:cxn ang="0">
                <a:pos x="3" y="2"/>
              </a:cxn>
              <a:cxn ang="0">
                <a:pos x="3" y="2"/>
              </a:cxn>
              <a:cxn ang="0">
                <a:pos x="3" y="2"/>
              </a:cxn>
              <a:cxn ang="0">
                <a:pos x="3" y="1"/>
              </a:cxn>
              <a:cxn ang="0">
                <a:pos x="3" y="1"/>
              </a:cxn>
              <a:cxn ang="0">
                <a:pos x="3" y="1"/>
              </a:cxn>
              <a:cxn ang="0">
                <a:pos x="2" y="1"/>
              </a:cxn>
              <a:cxn ang="0">
                <a:pos x="2"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1" y="1"/>
                </a:lnTo>
                <a:lnTo>
                  <a:pt x="1" y="1"/>
                </a:lnTo>
                <a:lnTo>
                  <a:pt x="1" y="1"/>
                </a:lnTo>
                <a:lnTo>
                  <a:pt x="0" y="1"/>
                </a:lnTo>
                <a:lnTo>
                  <a:pt x="0" y="1"/>
                </a:lnTo>
                <a:lnTo>
                  <a:pt x="0" y="2"/>
                </a:lnTo>
                <a:lnTo>
                  <a:pt x="0" y="2"/>
                </a:lnTo>
                <a:lnTo>
                  <a:pt x="0" y="2"/>
                </a:lnTo>
                <a:lnTo>
                  <a:pt x="0" y="2"/>
                </a:lnTo>
                <a:lnTo>
                  <a:pt x="0" y="2"/>
                </a:lnTo>
                <a:lnTo>
                  <a:pt x="0" y="2"/>
                </a:lnTo>
                <a:lnTo>
                  <a:pt x="0" y="2"/>
                </a:lnTo>
                <a:lnTo>
                  <a:pt x="0" y="2"/>
                </a:lnTo>
                <a:lnTo>
                  <a:pt x="1"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2" y="3"/>
                </a:lnTo>
                <a:lnTo>
                  <a:pt x="2" y="3"/>
                </a:lnTo>
                <a:lnTo>
                  <a:pt x="2"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63" name="Freeform 60">
            <a:extLst>
              <a:ext uri="{FF2B5EF4-FFF2-40B4-BE49-F238E27FC236}">
                <a16:creationId xmlns:a16="http://schemas.microsoft.com/office/drawing/2014/main" id="{00000000-0008-0000-0100-00003F000000}"/>
              </a:ext>
            </a:extLst>
          </xdr:cNvPr>
          <xdr:cNvSpPr>
            <a:spLocks noEditPoints="1"/>
          </xdr:cNvSpPr>
        </xdr:nvSpPr>
        <xdr:spPr bwMode="auto">
          <a:xfrm>
            <a:off x="552" y="44"/>
            <a:ext cx="8"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 ang="0">
                <a:pos x="8" y="5"/>
              </a:cxn>
              <a:cxn ang="0">
                <a:pos x="7" y="5"/>
              </a:cxn>
              <a:cxn ang="0">
                <a:pos x="7" y="0"/>
              </a:cxn>
              <a:cxn ang="0">
                <a:pos x="8" y="0"/>
              </a:cxn>
              <a:cxn ang="0">
                <a:pos x="8" y="5"/>
              </a:cxn>
            </a:cxnLst>
            <a:rect l="0" t="0" r="r" b="b"/>
            <a:pathLst>
              <a:path w="8"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close/>
                <a:moveTo>
                  <a:pt x="8" y="5"/>
                </a:moveTo>
                <a:lnTo>
                  <a:pt x="7" y="5"/>
                </a:lnTo>
                <a:lnTo>
                  <a:pt x="7" y="0"/>
                </a:lnTo>
                <a:lnTo>
                  <a:pt x="8" y="0"/>
                </a:lnTo>
                <a:lnTo>
                  <a:pt x="8" y="5"/>
                </a:lnTo>
                <a:close/>
              </a:path>
            </a:pathLst>
          </a:custGeom>
          <a:solidFill>
            <a:srgbClr val="000000"/>
          </a:solidFill>
          <a:ln w="9525">
            <a:noFill/>
            <a:round/>
            <a:headEnd/>
            <a:tailEnd/>
          </a:ln>
        </xdr:spPr>
      </xdr:sp>
      <xdr:sp macro="" textlink="">
        <xdr:nvSpPr>
          <xdr:cNvPr id="64" name="Freeform 61">
            <a:extLst>
              <a:ext uri="{FF2B5EF4-FFF2-40B4-BE49-F238E27FC236}">
                <a16:creationId xmlns:a16="http://schemas.microsoft.com/office/drawing/2014/main" id="{00000000-0008-0000-0100-000040000000}"/>
              </a:ext>
            </a:extLst>
          </xdr:cNvPr>
          <xdr:cNvSpPr>
            <a:spLocks noEditPoints="1"/>
          </xdr:cNvSpPr>
        </xdr:nvSpPr>
        <xdr:spPr bwMode="auto">
          <a:xfrm>
            <a:off x="561" y="44"/>
            <a:ext cx="74" cy="6"/>
          </a:xfrm>
          <a:custGeom>
            <a:avLst/>
            <a:gdLst/>
            <a:ahLst/>
            <a:cxnLst>
              <a:cxn ang="0">
                <a:pos x="6" y="2"/>
              </a:cxn>
              <a:cxn ang="0">
                <a:pos x="5" y="4"/>
              </a:cxn>
              <a:cxn ang="0">
                <a:pos x="0" y="5"/>
              </a:cxn>
              <a:cxn ang="0">
                <a:pos x="4" y="3"/>
              </a:cxn>
              <a:cxn ang="0">
                <a:pos x="3" y="1"/>
              </a:cxn>
              <a:cxn ang="0">
                <a:pos x="12" y="1"/>
              </a:cxn>
              <a:cxn ang="0">
                <a:pos x="12" y="3"/>
              </a:cxn>
              <a:cxn ang="0">
                <a:pos x="12" y="5"/>
              </a:cxn>
              <a:cxn ang="0">
                <a:pos x="11" y="5"/>
              </a:cxn>
              <a:cxn ang="0">
                <a:pos x="8" y="2"/>
              </a:cxn>
              <a:cxn ang="0">
                <a:pos x="11" y="1"/>
              </a:cxn>
              <a:cxn ang="0">
                <a:pos x="17" y="6"/>
              </a:cxn>
              <a:cxn ang="0">
                <a:pos x="14" y="5"/>
              </a:cxn>
              <a:cxn ang="0">
                <a:pos x="13" y="2"/>
              </a:cxn>
              <a:cxn ang="0">
                <a:pos x="15" y="0"/>
              </a:cxn>
              <a:cxn ang="0">
                <a:pos x="17" y="0"/>
              </a:cxn>
              <a:cxn ang="0">
                <a:pos x="19" y="2"/>
              </a:cxn>
              <a:cxn ang="0">
                <a:pos x="19" y="4"/>
              </a:cxn>
              <a:cxn ang="0">
                <a:pos x="18" y="3"/>
              </a:cxn>
              <a:cxn ang="0">
                <a:pos x="17" y="1"/>
              </a:cxn>
              <a:cxn ang="0">
                <a:pos x="15" y="2"/>
              </a:cxn>
              <a:cxn ang="0">
                <a:pos x="15" y="4"/>
              </a:cxn>
              <a:cxn ang="0">
                <a:pos x="17" y="4"/>
              </a:cxn>
              <a:cxn ang="0">
                <a:pos x="25" y="1"/>
              </a:cxn>
              <a:cxn ang="0">
                <a:pos x="25" y="3"/>
              </a:cxn>
              <a:cxn ang="0">
                <a:pos x="24" y="3"/>
              </a:cxn>
              <a:cxn ang="0">
                <a:pos x="24" y="1"/>
              </a:cxn>
              <a:cxn ang="0">
                <a:pos x="31" y="0"/>
              </a:cxn>
              <a:cxn ang="0">
                <a:pos x="32" y="2"/>
              </a:cxn>
              <a:cxn ang="0">
                <a:pos x="32" y="3"/>
              </a:cxn>
              <a:cxn ang="0">
                <a:pos x="32" y="5"/>
              </a:cxn>
              <a:cxn ang="0">
                <a:pos x="30" y="3"/>
              </a:cxn>
              <a:cxn ang="0">
                <a:pos x="31" y="2"/>
              </a:cxn>
              <a:cxn ang="0">
                <a:pos x="38" y="5"/>
              </a:cxn>
              <a:cxn ang="0">
                <a:pos x="35" y="6"/>
              </a:cxn>
              <a:cxn ang="0">
                <a:pos x="33" y="4"/>
              </a:cxn>
              <a:cxn ang="0">
                <a:pos x="34" y="1"/>
              </a:cxn>
              <a:cxn ang="0">
                <a:pos x="36" y="0"/>
              </a:cxn>
              <a:cxn ang="0">
                <a:pos x="39" y="1"/>
              </a:cxn>
              <a:cxn ang="0">
                <a:pos x="39" y="3"/>
              </a:cxn>
              <a:cxn ang="0">
                <a:pos x="38" y="4"/>
              </a:cxn>
              <a:cxn ang="0">
                <a:pos x="38" y="2"/>
              </a:cxn>
              <a:cxn ang="0">
                <a:pos x="36" y="1"/>
              </a:cxn>
              <a:cxn ang="0">
                <a:pos x="34" y="3"/>
              </a:cxn>
              <a:cxn ang="0">
                <a:pos x="36" y="5"/>
              </a:cxn>
              <a:cxn ang="0">
                <a:pos x="44" y="5"/>
              </a:cxn>
              <a:cxn ang="0">
                <a:pos x="41" y="6"/>
              </a:cxn>
              <a:cxn ang="0">
                <a:pos x="41" y="4"/>
              </a:cxn>
              <a:cxn ang="0">
                <a:pos x="50" y="1"/>
              </a:cxn>
              <a:cxn ang="0">
                <a:pos x="55" y="2"/>
              </a:cxn>
              <a:cxn ang="0">
                <a:pos x="67" y="4"/>
              </a:cxn>
              <a:cxn ang="0">
                <a:pos x="69" y="4"/>
              </a:cxn>
              <a:cxn ang="0">
                <a:pos x="68" y="4"/>
              </a:cxn>
              <a:cxn ang="0">
                <a:pos x="67" y="4"/>
              </a:cxn>
              <a:cxn ang="0">
                <a:pos x="66" y="1"/>
              </a:cxn>
              <a:cxn ang="0">
                <a:pos x="68" y="0"/>
              </a:cxn>
              <a:cxn ang="0">
                <a:pos x="70" y="3"/>
              </a:cxn>
              <a:cxn ang="0">
                <a:pos x="69" y="5"/>
              </a:cxn>
              <a:cxn ang="0">
                <a:pos x="66" y="5"/>
              </a:cxn>
              <a:cxn ang="0">
                <a:pos x="69" y="2"/>
              </a:cxn>
              <a:cxn ang="0">
                <a:pos x="67" y="1"/>
              </a:cxn>
              <a:cxn ang="0">
                <a:pos x="68" y="3"/>
              </a:cxn>
              <a:cxn ang="0">
                <a:pos x="72" y="1"/>
              </a:cxn>
            </a:cxnLst>
            <a:rect l="0" t="0" r="r" b="b"/>
            <a:pathLst>
              <a:path w="74"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4" y="5"/>
                </a:lnTo>
                <a:lnTo>
                  <a:pt x="4" y="5"/>
                </a:lnTo>
                <a:lnTo>
                  <a:pt x="4" y="5"/>
                </a:lnTo>
                <a:lnTo>
                  <a:pt x="4" y="5"/>
                </a:lnTo>
                <a:lnTo>
                  <a:pt x="4" y="5"/>
                </a:lnTo>
                <a:lnTo>
                  <a:pt x="4" y="5"/>
                </a:lnTo>
                <a:lnTo>
                  <a:pt x="4" y="5"/>
                </a:lnTo>
                <a:lnTo>
                  <a:pt x="3" y="5"/>
                </a:lnTo>
                <a:lnTo>
                  <a:pt x="3" y="5"/>
                </a:lnTo>
                <a:lnTo>
                  <a:pt x="0" y="5"/>
                </a:lnTo>
                <a:lnTo>
                  <a:pt x="0" y="0"/>
                </a:lnTo>
                <a:close/>
                <a:moveTo>
                  <a:pt x="2" y="5"/>
                </a:moveTo>
                <a:lnTo>
                  <a:pt x="3" y="5"/>
                </a:lnTo>
                <a:lnTo>
                  <a:pt x="3" y="5"/>
                </a:lnTo>
                <a:lnTo>
                  <a:pt x="3" y="5"/>
                </a:lnTo>
                <a:lnTo>
                  <a:pt x="3" y="4"/>
                </a:lnTo>
                <a:lnTo>
                  <a:pt x="4" y="4"/>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0"/>
                </a:moveTo>
                <a:lnTo>
                  <a:pt x="11" y="0"/>
                </a:lnTo>
                <a:lnTo>
                  <a:pt x="11" y="0"/>
                </a:lnTo>
                <a:lnTo>
                  <a:pt x="11" y="0"/>
                </a:lnTo>
                <a:lnTo>
                  <a:pt x="11" y="0"/>
                </a:lnTo>
                <a:lnTo>
                  <a:pt x="12" y="0"/>
                </a:lnTo>
                <a:lnTo>
                  <a:pt x="12" y="0"/>
                </a:lnTo>
                <a:lnTo>
                  <a:pt x="12" y="1"/>
                </a:lnTo>
                <a:lnTo>
                  <a:pt x="12" y="1"/>
                </a:lnTo>
                <a:lnTo>
                  <a:pt x="12" y="1"/>
                </a:lnTo>
                <a:lnTo>
                  <a:pt x="12" y="1"/>
                </a:lnTo>
                <a:lnTo>
                  <a:pt x="12" y="1"/>
                </a:lnTo>
                <a:lnTo>
                  <a:pt x="12" y="1"/>
                </a:lnTo>
                <a:lnTo>
                  <a:pt x="12" y="1"/>
                </a:lnTo>
                <a:lnTo>
                  <a:pt x="12" y="1"/>
                </a:lnTo>
                <a:lnTo>
                  <a:pt x="12" y="1"/>
                </a:lnTo>
                <a:lnTo>
                  <a:pt x="12" y="1"/>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3"/>
                </a:lnTo>
                <a:lnTo>
                  <a:pt x="12" y="3"/>
                </a:lnTo>
                <a:lnTo>
                  <a:pt x="11" y="3"/>
                </a:lnTo>
                <a:lnTo>
                  <a:pt x="11" y="3"/>
                </a:lnTo>
                <a:lnTo>
                  <a:pt x="11" y="3"/>
                </a:lnTo>
                <a:lnTo>
                  <a:pt x="12" y="3"/>
                </a:lnTo>
                <a:lnTo>
                  <a:pt x="12" y="3"/>
                </a:lnTo>
                <a:lnTo>
                  <a:pt x="12" y="3"/>
                </a:lnTo>
                <a:lnTo>
                  <a:pt x="12" y="3"/>
                </a:lnTo>
                <a:lnTo>
                  <a:pt x="12" y="3"/>
                </a:lnTo>
                <a:lnTo>
                  <a:pt x="12" y="3"/>
                </a:lnTo>
                <a:lnTo>
                  <a:pt x="12" y="3"/>
                </a:lnTo>
                <a:lnTo>
                  <a:pt x="12" y="4"/>
                </a:lnTo>
                <a:lnTo>
                  <a:pt x="12" y="4"/>
                </a:lnTo>
                <a:lnTo>
                  <a:pt x="12" y="4"/>
                </a:lnTo>
                <a:lnTo>
                  <a:pt x="12" y="4"/>
                </a:lnTo>
                <a:lnTo>
                  <a:pt x="12" y="4"/>
                </a:lnTo>
                <a:lnTo>
                  <a:pt x="12" y="5"/>
                </a:lnTo>
                <a:lnTo>
                  <a:pt x="12" y="5"/>
                </a:lnTo>
                <a:lnTo>
                  <a:pt x="12" y="5"/>
                </a:lnTo>
                <a:lnTo>
                  <a:pt x="12" y="5"/>
                </a:lnTo>
                <a:lnTo>
                  <a:pt x="12" y="5"/>
                </a:lnTo>
                <a:lnTo>
                  <a:pt x="12" y="5"/>
                </a:lnTo>
                <a:lnTo>
                  <a:pt x="12" y="5"/>
                </a:lnTo>
                <a:lnTo>
                  <a:pt x="12" y="5"/>
                </a:lnTo>
                <a:lnTo>
                  <a:pt x="12" y="5"/>
                </a:lnTo>
                <a:lnTo>
                  <a:pt x="12" y="5"/>
                </a:lnTo>
                <a:lnTo>
                  <a:pt x="12" y="5"/>
                </a:lnTo>
                <a:lnTo>
                  <a:pt x="12" y="5"/>
                </a:lnTo>
                <a:lnTo>
                  <a:pt x="11" y="5"/>
                </a:lnTo>
                <a:lnTo>
                  <a:pt x="11" y="5"/>
                </a:lnTo>
                <a:lnTo>
                  <a:pt x="11" y="5"/>
                </a:lnTo>
                <a:lnTo>
                  <a:pt x="11" y="5"/>
                </a:lnTo>
                <a:lnTo>
                  <a:pt x="11" y="5"/>
                </a:lnTo>
                <a:lnTo>
                  <a:pt x="11" y="5"/>
                </a:lnTo>
                <a:lnTo>
                  <a:pt x="11" y="5"/>
                </a:lnTo>
                <a:lnTo>
                  <a:pt x="11" y="5"/>
                </a:lnTo>
                <a:lnTo>
                  <a:pt x="11" y="5"/>
                </a:lnTo>
                <a:lnTo>
                  <a:pt x="11" y="4"/>
                </a:lnTo>
                <a:lnTo>
                  <a:pt x="11" y="4"/>
                </a:lnTo>
                <a:lnTo>
                  <a:pt x="11" y="4"/>
                </a:lnTo>
                <a:lnTo>
                  <a:pt x="11" y="4"/>
                </a:lnTo>
                <a:lnTo>
                  <a:pt x="10" y="3"/>
                </a:lnTo>
                <a:lnTo>
                  <a:pt x="10" y="3"/>
                </a:lnTo>
                <a:lnTo>
                  <a:pt x="10" y="3"/>
                </a:lnTo>
                <a:lnTo>
                  <a:pt x="10" y="3"/>
                </a:lnTo>
                <a:lnTo>
                  <a:pt x="10" y="3"/>
                </a:lnTo>
                <a:lnTo>
                  <a:pt x="8" y="3"/>
                </a:lnTo>
                <a:lnTo>
                  <a:pt x="8" y="5"/>
                </a:lnTo>
                <a:lnTo>
                  <a:pt x="7" y="5"/>
                </a:lnTo>
                <a:lnTo>
                  <a:pt x="7" y="0"/>
                </a:lnTo>
                <a:close/>
                <a:moveTo>
                  <a:pt x="8" y="2"/>
                </a:moveTo>
                <a:lnTo>
                  <a:pt x="10" y="2"/>
                </a:lnTo>
                <a:lnTo>
                  <a:pt x="10" y="2"/>
                </a:lnTo>
                <a:lnTo>
                  <a:pt x="10" y="2"/>
                </a:lnTo>
                <a:lnTo>
                  <a:pt x="11" y="2"/>
                </a:lnTo>
                <a:lnTo>
                  <a:pt x="11" y="2"/>
                </a:lnTo>
                <a:lnTo>
                  <a:pt x="11" y="2"/>
                </a:lnTo>
                <a:lnTo>
                  <a:pt x="11" y="2"/>
                </a:lnTo>
                <a:lnTo>
                  <a:pt x="11" y="2"/>
                </a:lnTo>
                <a:lnTo>
                  <a:pt x="11" y="2"/>
                </a:lnTo>
                <a:lnTo>
                  <a:pt x="11" y="2"/>
                </a:lnTo>
                <a:lnTo>
                  <a:pt x="11" y="2"/>
                </a:lnTo>
                <a:lnTo>
                  <a:pt x="11" y="2"/>
                </a:lnTo>
                <a:lnTo>
                  <a:pt x="11" y="2"/>
                </a:lnTo>
                <a:lnTo>
                  <a:pt x="11" y="1"/>
                </a:lnTo>
                <a:lnTo>
                  <a:pt x="11" y="1"/>
                </a:lnTo>
                <a:lnTo>
                  <a:pt x="11" y="1"/>
                </a:lnTo>
                <a:lnTo>
                  <a:pt x="11" y="1"/>
                </a:lnTo>
                <a:lnTo>
                  <a:pt x="11" y="1"/>
                </a:lnTo>
                <a:lnTo>
                  <a:pt x="11" y="1"/>
                </a:lnTo>
                <a:lnTo>
                  <a:pt x="10" y="1"/>
                </a:lnTo>
                <a:lnTo>
                  <a:pt x="10" y="1"/>
                </a:lnTo>
                <a:lnTo>
                  <a:pt x="8" y="1"/>
                </a:lnTo>
                <a:lnTo>
                  <a:pt x="8" y="2"/>
                </a:lnTo>
                <a:close/>
                <a:moveTo>
                  <a:pt x="19" y="5"/>
                </a:moveTo>
                <a:lnTo>
                  <a:pt x="18" y="5"/>
                </a:lnTo>
                <a:lnTo>
                  <a:pt x="18" y="5"/>
                </a:lnTo>
                <a:lnTo>
                  <a:pt x="18" y="5"/>
                </a:lnTo>
                <a:lnTo>
                  <a:pt x="18" y="5"/>
                </a:lnTo>
                <a:lnTo>
                  <a:pt x="17" y="5"/>
                </a:lnTo>
                <a:lnTo>
                  <a:pt x="17" y="6"/>
                </a:lnTo>
                <a:lnTo>
                  <a:pt x="17" y="6"/>
                </a:lnTo>
                <a:lnTo>
                  <a:pt x="17" y="6"/>
                </a:lnTo>
                <a:lnTo>
                  <a:pt x="17" y="6"/>
                </a:lnTo>
                <a:lnTo>
                  <a:pt x="17" y="6"/>
                </a:lnTo>
                <a:lnTo>
                  <a:pt x="17" y="6"/>
                </a:lnTo>
                <a:lnTo>
                  <a:pt x="16" y="6"/>
                </a:lnTo>
                <a:lnTo>
                  <a:pt x="16" y="6"/>
                </a:lnTo>
                <a:lnTo>
                  <a:pt x="16" y="6"/>
                </a:lnTo>
                <a:lnTo>
                  <a:pt x="16" y="6"/>
                </a:lnTo>
                <a:lnTo>
                  <a:pt x="16" y="6"/>
                </a:lnTo>
                <a:lnTo>
                  <a:pt x="16" y="6"/>
                </a:lnTo>
                <a:lnTo>
                  <a:pt x="15" y="6"/>
                </a:lnTo>
                <a:lnTo>
                  <a:pt x="15" y="5"/>
                </a:lnTo>
                <a:lnTo>
                  <a:pt x="15" y="5"/>
                </a:lnTo>
                <a:lnTo>
                  <a:pt x="15" y="5"/>
                </a:lnTo>
                <a:lnTo>
                  <a:pt x="15" y="5"/>
                </a:lnTo>
                <a:lnTo>
                  <a:pt x="14" y="5"/>
                </a:lnTo>
                <a:lnTo>
                  <a:pt x="14" y="5"/>
                </a:lnTo>
                <a:lnTo>
                  <a:pt x="14" y="5"/>
                </a:lnTo>
                <a:lnTo>
                  <a:pt x="14" y="5"/>
                </a:lnTo>
                <a:lnTo>
                  <a:pt x="14" y="5"/>
                </a:lnTo>
                <a:lnTo>
                  <a:pt x="14" y="5"/>
                </a:lnTo>
                <a:lnTo>
                  <a:pt x="14" y="4"/>
                </a:lnTo>
                <a:lnTo>
                  <a:pt x="14" y="4"/>
                </a:lnTo>
                <a:lnTo>
                  <a:pt x="13" y="4"/>
                </a:lnTo>
                <a:lnTo>
                  <a:pt x="13" y="4"/>
                </a:lnTo>
                <a:lnTo>
                  <a:pt x="13" y="4"/>
                </a:lnTo>
                <a:lnTo>
                  <a:pt x="13" y="4"/>
                </a:lnTo>
                <a:lnTo>
                  <a:pt x="13" y="4"/>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3" y="1"/>
                </a:lnTo>
                <a:lnTo>
                  <a:pt x="14" y="1"/>
                </a:lnTo>
                <a:lnTo>
                  <a:pt x="14" y="1"/>
                </a:lnTo>
                <a:lnTo>
                  <a:pt x="14" y="1"/>
                </a:lnTo>
                <a:lnTo>
                  <a:pt x="14" y="1"/>
                </a:lnTo>
                <a:lnTo>
                  <a:pt x="14" y="1"/>
                </a:lnTo>
                <a:lnTo>
                  <a:pt x="14" y="1"/>
                </a:lnTo>
                <a:lnTo>
                  <a:pt x="14" y="1"/>
                </a:lnTo>
                <a:lnTo>
                  <a:pt x="14" y="1"/>
                </a:lnTo>
                <a:lnTo>
                  <a:pt x="14" y="0"/>
                </a:lnTo>
                <a:lnTo>
                  <a:pt x="14" y="0"/>
                </a:lnTo>
                <a:lnTo>
                  <a:pt x="15" y="0"/>
                </a:lnTo>
                <a:lnTo>
                  <a:pt x="15" y="0"/>
                </a:lnTo>
                <a:lnTo>
                  <a:pt x="15" y="0"/>
                </a:lnTo>
                <a:lnTo>
                  <a:pt x="15" y="0"/>
                </a:lnTo>
                <a:lnTo>
                  <a:pt x="15" y="0"/>
                </a:lnTo>
                <a:lnTo>
                  <a:pt x="15" y="0"/>
                </a:lnTo>
                <a:lnTo>
                  <a:pt x="15" y="0"/>
                </a:lnTo>
                <a:lnTo>
                  <a:pt x="16" y="0"/>
                </a:lnTo>
                <a:lnTo>
                  <a:pt x="16" y="0"/>
                </a:lnTo>
                <a:lnTo>
                  <a:pt x="16" y="0"/>
                </a:lnTo>
                <a:lnTo>
                  <a:pt x="16" y="0"/>
                </a:lnTo>
                <a:lnTo>
                  <a:pt x="16" y="0"/>
                </a:lnTo>
                <a:lnTo>
                  <a:pt x="16" y="0"/>
                </a:lnTo>
                <a:lnTo>
                  <a:pt x="17" y="0"/>
                </a:lnTo>
                <a:lnTo>
                  <a:pt x="17" y="0"/>
                </a:lnTo>
                <a:lnTo>
                  <a:pt x="17" y="0"/>
                </a:lnTo>
                <a:lnTo>
                  <a:pt x="17" y="0"/>
                </a:lnTo>
                <a:lnTo>
                  <a:pt x="17" y="0"/>
                </a:lnTo>
                <a:lnTo>
                  <a:pt x="17" y="0"/>
                </a:lnTo>
                <a:lnTo>
                  <a:pt x="17" y="0"/>
                </a:lnTo>
                <a:lnTo>
                  <a:pt x="18" y="0"/>
                </a:lnTo>
                <a:lnTo>
                  <a:pt x="18" y="0"/>
                </a:lnTo>
                <a:lnTo>
                  <a:pt x="18" y="0"/>
                </a:lnTo>
                <a:lnTo>
                  <a:pt x="18" y="0"/>
                </a:lnTo>
                <a:lnTo>
                  <a:pt x="19" y="1"/>
                </a:lnTo>
                <a:lnTo>
                  <a:pt x="19" y="1"/>
                </a:lnTo>
                <a:lnTo>
                  <a:pt x="19" y="1"/>
                </a:lnTo>
                <a:lnTo>
                  <a:pt x="19" y="1"/>
                </a:lnTo>
                <a:lnTo>
                  <a:pt x="19" y="1"/>
                </a:lnTo>
                <a:lnTo>
                  <a:pt x="19" y="1"/>
                </a:lnTo>
                <a:lnTo>
                  <a:pt x="19" y="1"/>
                </a:lnTo>
                <a:lnTo>
                  <a:pt x="19" y="1"/>
                </a:lnTo>
                <a:lnTo>
                  <a:pt x="19" y="2"/>
                </a:lnTo>
                <a:lnTo>
                  <a:pt x="19" y="2"/>
                </a:lnTo>
                <a:lnTo>
                  <a:pt x="19" y="2"/>
                </a:lnTo>
                <a:lnTo>
                  <a:pt x="19" y="2"/>
                </a:lnTo>
                <a:lnTo>
                  <a:pt x="19" y="2"/>
                </a:lnTo>
                <a:lnTo>
                  <a:pt x="20" y="2"/>
                </a:lnTo>
                <a:lnTo>
                  <a:pt x="20" y="2"/>
                </a:lnTo>
                <a:lnTo>
                  <a:pt x="20" y="3"/>
                </a:lnTo>
                <a:lnTo>
                  <a:pt x="20" y="3"/>
                </a:lnTo>
                <a:lnTo>
                  <a:pt x="20" y="3"/>
                </a:lnTo>
                <a:lnTo>
                  <a:pt x="20" y="3"/>
                </a:lnTo>
                <a:lnTo>
                  <a:pt x="20" y="3"/>
                </a:lnTo>
                <a:lnTo>
                  <a:pt x="19" y="3"/>
                </a:lnTo>
                <a:lnTo>
                  <a:pt x="19" y="4"/>
                </a:lnTo>
                <a:lnTo>
                  <a:pt x="19" y="4"/>
                </a:lnTo>
                <a:lnTo>
                  <a:pt x="19" y="4"/>
                </a:lnTo>
                <a:lnTo>
                  <a:pt x="19" y="4"/>
                </a:lnTo>
                <a:lnTo>
                  <a:pt x="19" y="4"/>
                </a:lnTo>
                <a:lnTo>
                  <a:pt x="19" y="4"/>
                </a:lnTo>
                <a:lnTo>
                  <a:pt x="19" y="4"/>
                </a:lnTo>
                <a:lnTo>
                  <a:pt x="19" y="4"/>
                </a:lnTo>
                <a:lnTo>
                  <a:pt x="19" y="5"/>
                </a:lnTo>
                <a:lnTo>
                  <a:pt x="19" y="5"/>
                </a:lnTo>
                <a:lnTo>
                  <a:pt x="19" y="5"/>
                </a:lnTo>
                <a:lnTo>
                  <a:pt x="19" y="5"/>
                </a:lnTo>
                <a:lnTo>
                  <a:pt x="19" y="5"/>
                </a:lnTo>
                <a:close/>
                <a:moveTo>
                  <a:pt x="18" y="4"/>
                </a:moveTo>
                <a:lnTo>
                  <a:pt x="18" y="4"/>
                </a:lnTo>
                <a:lnTo>
                  <a:pt x="18" y="4"/>
                </a:lnTo>
                <a:lnTo>
                  <a:pt x="18" y="4"/>
                </a:lnTo>
                <a:lnTo>
                  <a:pt x="18" y="4"/>
                </a:lnTo>
                <a:lnTo>
                  <a:pt x="18" y="4"/>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1"/>
                </a:lnTo>
                <a:lnTo>
                  <a:pt x="18" y="1"/>
                </a:lnTo>
                <a:lnTo>
                  <a:pt x="18" y="1"/>
                </a:lnTo>
                <a:lnTo>
                  <a:pt x="17" y="1"/>
                </a:lnTo>
                <a:lnTo>
                  <a:pt x="17" y="1"/>
                </a:lnTo>
                <a:lnTo>
                  <a:pt x="17" y="1"/>
                </a:lnTo>
                <a:lnTo>
                  <a:pt x="17" y="1"/>
                </a:lnTo>
                <a:lnTo>
                  <a:pt x="17" y="1"/>
                </a:lnTo>
                <a:lnTo>
                  <a:pt x="17" y="1"/>
                </a:lnTo>
                <a:lnTo>
                  <a:pt x="16" y="1"/>
                </a:lnTo>
                <a:lnTo>
                  <a:pt x="16" y="1"/>
                </a:lnTo>
                <a:lnTo>
                  <a:pt x="16" y="1"/>
                </a:lnTo>
                <a:lnTo>
                  <a:pt x="16" y="1"/>
                </a:lnTo>
                <a:lnTo>
                  <a:pt x="16" y="1"/>
                </a:lnTo>
                <a:lnTo>
                  <a:pt x="16" y="1"/>
                </a:lnTo>
                <a:lnTo>
                  <a:pt x="15" y="1"/>
                </a:lnTo>
                <a:lnTo>
                  <a:pt x="15" y="1"/>
                </a:lnTo>
                <a:lnTo>
                  <a:pt x="15" y="1"/>
                </a:lnTo>
                <a:lnTo>
                  <a:pt x="15" y="1"/>
                </a:lnTo>
                <a:lnTo>
                  <a:pt x="15" y="2"/>
                </a:lnTo>
                <a:lnTo>
                  <a:pt x="15" y="2"/>
                </a:lnTo>
                <a:lnTo>
                  <a:pt x="15" y="2"/>
                </a:lnTo>
                <a:lnTo>
                  <a:pt x="15" y="2"/>
                </a:lnTo>
                <a:lnTo>
                  <a:pt x="15" y="2"/>
                </a:lnTo>
                <a:lnTo>
                  <a:pt x="14" y="2"/>
                </a:lnTo>
                <a:lnTo>
                  <a:pt x="14" y="2"/>
                </a:lnTo>
                <a:lnTo>
                  <a:pt x="14" y="2"/>
                </a:lnTo>
                <a:lnTo>
                  <a:pt x="14" y="3"/>
                </a:lnTo>
                <a:lnTo>
                  <a:pt x="14" y="3"/>
                </a:lnTo>
                <a:lnTo>
                  <a:pt x="14" y="3"/>
                </a:lnTo>
                <a:lnTo>
                  <a:pt x="14" y="3"/>
                </a:lnTo>
                <a:lnTo>
                  <a:pt x="14" y="3"/>
                </a:lnTo>
                <a:lnTo>
                  <a:pt x="14" y="3"/>
                </a:lnTo>
                <a:lnTo>
                  <a:pt x="14" y="3"/>
                </a:lnTo>
                <a:lnTo>
                  <a:pt x="14" y="3"/>
                </a:lnTo>
                <a:lnTo>
                  <a:pt x="15" y="3"/>
                </a:lnTo>
                <a:lnTo>
                  <a:pt x="15" y="4"/>
                </a:lnTo>
                <a:lnTo>
                  <a:pt x="15" y="4"/>
                </a:lnTo>
                <a:lnTo>
                  <a:pt x="15" y="4"/>
                </a:lnTo>
                <a:lnTo>
                  <a:pt x="15" y="4"/>
                </a:lnTo>
                <a:lnTo>
                  <a:pt x="15" y="4"/>
                </a:lnTo>
                <a:lnTo>
                  <a:pt x="15" y="4"/>
                </a:lnTo>
                <a:lnTo>
                  <a:pt x="15" y="4"/>
                </a:lnTo>
                <a:lnTo>
                  <a:pt x="15" y="4"/>
                </a:lnTo>
                <a:lnTo>
                  <a:pt x="16" y="5"/>
                </a:lnTo>
                <a:lnTo>
                  <a:pt x="16" y="5"/>
                </a:lnTo>
                <a:lnTo>
                  <a:pt x="16" y="5"/>
                </a:lnTo>
                <a:lnTo>
                  <a:pt x="16" y="5"/>
                </a:lnTo>
                <a:lnTo>
                  <a:pt x="16" y="5"/>
                </a:lnTo>
                <a:lnTo>
                  <a:pt x="16" y="5"/>
                </a:lnTo>
                <a:lnTo>
                  <a:pt x="17" y="5"/>
                </a:lnTo>
                <a:lnTo>
                  <a:pt x="17" y="5"/>
                </a:lnTo>
                <a:lnTo>
                  <a:pt x="17" y="5"/>
                </a:lnTo>
                <a:lnTo>
                  <a:pt x="17" y="5"/>
                </a:lnTo>
                <a:lnTo>
                  <a:pt x="17" y="5"/>
                </a:lnTo>
                <a:lnTo>
                  <a:pt x="17" y="4"/>
                </a:lnTo>
                <a:lnTo>
                  <a:pt x="17" y="4"/>
                </a:lnTo>
                <a:lnTo>
                  <a:pt x="18" y="4"/>
                </a:lnTo>
                <a:lnTo>
                  <a:pt x="18" y="4"/>
                </a:lnTo>
                <a:close/>
                <a:moveTo>
                  <a:pt x="21" y="0"/>
                </a:moveTo>
                <a:lnTo>
                  <a:pt x="24" y="0"/>
                </a:lnTo>
                <a:lnTo>
                  <a:pt x="24" y="0"/>
                </a:lnTo>
                <a:lnTo>
                  <a:pt x="24" y="0"/>
                </a:lnTo>
                <a:lnTo>
                  <a:pt x="24" y="0"/>
                </a:lnTo>
                <a:lnTo>
                  <a:pt x="24" y="0"/>
                </a:lnTo>
                <a:lnTo>
                  <a:pt x="24" y="0"/>
                </a:lnTo>
                <a:lnTo>
                  <a:pt x="24" y="0"/>
                </a:lnTo>
                <a:lnTo>
                  <a:pt x="25" y="0"/>
                </a:lnTo>
                <a:lnTo>
                  <a:pt x="25" y="0"/>
                </a:lnTo>
                <a:lnTo>
                  <a:pt x="25" y="0"/>
                </a:lnTo>
                <a:lnTo>
                  <a:pt x="25" y="0"/>
                </a:lnTo>
                <a:lnTo>
                  <a:pt x="25" y="1"/>
                </a:lnTo>
                <a:lnTo>
                  <a:pt x="25" y="1"/>
                </a:lnTo>
                <a:lnTo>
                  <a:pt x="25" y="1"/>
                </a:lnTo>
                <a:lnTo>
                  <a:pt x="26" y="1"/>
                </a:lnTo>
                <a:lnTo>
                  <a:pt x="26" y="1"/>
                </a:lnTo>
                <a:lnTo>
                  <a:pt x="26" y="1"/>
                </a:lnTo>
                <a:lnTo>
                  <a:pt x="26" y="1"/>
                </a:lnTo>
                <a:lnTo>
                  <a:pt x="26" y="1"/>
                </a:lnTo>
                <a:lnTo>
                  <a:pt x="26" y="2"/>
                </a:lnTo>
                <a:lnTo>
                  <a:pt x="26" y="2"/>
                </a:lnTo>
                <a:lnTo>
                  <a:pt x="26" y="2"/>
                </a:lnTo>
                <a:lnTo>
                  <a:pt x="26" y="2"/>
                </a:lnTo>
                <a:lnTo>
                  <a:pt x="26" y="2"/>
                </a:lnTo>
                <a:lnTo>
                  <a:pt x="26" y="2"/>
                </a:lnTo>
                <a:lnTo>
                  <a:pt x="26" y="2"/>
                </a:lnTo>
                <a:lnTo>
                  <a:pt x="26" y="2"/>
                </a:lnTo>
                <a:lnTo>
                  <a:pt x="26" y="2"/>
                </a:lnTo>
                <a:lnTo>
                  <a:pt x="25" y="3"/>
                </a:lnTo>
                <a:lnTo>
                  <a:pt x="25" y="3"/>
                </a:lnTo>
                <a:lnTo>
                  <a:pt x="25" y="3"/>
                </a:lnTo>
                <a:lnTo>
                  <a:pt x="25" y="3"/>
                </a:lnTo>
                <a:lnTo>
                  <a:pt x="25" y="3"/>
                </a:lnTo>
                <a:lnTo>
                  <a:pt x="25" y="3"/>
                </a:lnTo>
                <a:lnTo>
                  <a:pt x="24" y="3"/>
                </a:lnTo>
                <a:lnTo>
                  <a:pt x="24" y="3"/>
                </a:lnTo>
                <a:lnTo>
                  <a:pt x="24" y="3"/>
                </a:lnTo>
                <a:lnTo>
                  <a:pt x="24" y="3"/>
                </a:lnTo>
                <a:lnTo>
                  <a:pt x="24" y="4"/>
                </a:lnTo>
                <a:lnTo>
                  <a:pt x="24" y="4"/>
                </a:lnTo>
                <a:lnTo>
                  <a:pt x="24" y="4"/>
                </a:lnTo>
                <a:lnTo>
                  <a:pt x="22" y="4"/>
                </a:lnTo>
                <a:lnTo>
                  <a:pt x="22" y="5"/>
                </a:lnTo>
                <a:lnTo>
                  <a:pt x="21" y="5"/>
                </a:lnTo>
                <a:lnTo>
                  <a:pt x="21" y="0"/>
                </a:lnTo>
                <a:close/>
                <a:moveTo>
                  <a:pt x="22" y="3"/>
                </a:moveTo>
                <a:lnTo>
                  <a:pt x="23" y="3"/>
                </a:lnTo>
                <a:lnTo>
                  <a:pt x="24" y="3"/>
                </a:lnTo>
                <a:lnTo>
                  <a:pt x="24" y="3"/>
                </a:lnTo>
                <a:lnTo>
                  <a:pt x="24" y="3"/>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1"/>
                </a:lnTo>
                <a:lnTo>
                  <a:pt x="24" y="1"/>
                </a:lnTo>
                <a:lnTo>
                  <a:pt x="24" y="1"/>
                </a:lnTo>
                <a:lnTo>
                  <a:pt x="24" y="1"/>
                </a:lnTo>
                <a:lnTo>
                  <a:pt x="24" y="1"/>
                </a:lnTo>
                <a:lnTo>
                  <a:pt x="24" y="1"/>
                </a:lnTo>
                <a:lnTo>
                  <a:pt x="24" y="1"/>
                </a:lnTo>
                <a:lnTo>
                  <a:pt x="24" y="1"/>
                </a:lnTo>
                <a:lnTo>
                  <a:pt x="24" y="1"/>
                </a:lnTo>
                <a:lnTo>
                  <a:pt x="24" y="1"/>
                </a:lnTo>
                <a:lnTo>
                  <a:pt x="23" y="1"/>
                </a:lnTo>
                <a:lnTo>
                  <a:pt x="22" y="1"/>
                </a:lnTo>
                <a:lnTo>
                  <a:pt x="22" y="3"/>
                </a:lnTo>
                <a:close/>
                <a:moveTo>
                  <a:pt x="27" y="0"/>
                </a:moveTo>
                <a:lnTo>
                  <a:pt x="30" y="0"/>
                </a:lnTo>
                <a:lnTo>
                  <a:pt x="31" y="0"/>
                </a:lnTo>
                <a:lnTo>
                  <a:pt x="31" y="0"/>
                </a:lnTo>
                <a:lnTo>
                  <a:pt x="31" y="0"/>
                </a:lnTo>
                <a:lnTo>
                  <a:pt x="31" y="0"/>
                </a:lnTo>
                <a:lnTo>
                  <a:pt x="32" y="0"/>
                </a:lnTo>
                <a:lnTo>
                  <a:pt x="32" y="1"/>
                </a:lnTo>
                <a:lnTo>
                  <a:pt x="32" y="1"/>
                </a:lnTo>
                <a:lnTo>
                  <a:pt x="32" y="1"/>
                </a:lnTo>
                <a:lnTo>
                  <a:pt x="32" y="1"/>
                </a:lnTo>
                <a:lnTo>
                  <a:pt x="32" y="1"/>
                </a:lnTo>
                <a:lnTo>
                  <a:pt x="32" y="1"/>
                </a:lnTo>
                <a:lnTo>
                  <a:pt x="32" y="1"/>
                </a:lnTo>
                <a:lnTo>
                  <a:pt x="32" y="1"/>
                </a:lnTo>
                <a:lnTo>
                  <a:pt x="32" y="1"/>
                </a:lnTo>
                <a:lnTo>
                  <a:pt x="32" y="1"/>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3"/>
                </a:lnTo>
                <a:lnTo>
                  <a:pt x="31" y="3"/>
                </a:lnTo>
                <a:lnTo>
                  <a:pt x="31" y="3"/>
                </a:lnTo>
                <a:lnTo>
                  <a:pt x="31" y="3"/>
                </a:lnTo>
                <a:lnTo>
                  <a:pt x="31" y="3"/>
                </a:lnTo>
                <a:lnTo>
                  <a:pt x="31" y="3"/>
                </a:lnTo>
                <a:lnTo>
                  <a:pt x="31" y="3"/>
                </a:lnTo>
                <a:lnTo>
                  <a:pt x="32" y="3"/>
                </a:lnTo>
                <a:lnTo>
                  <a:pt x="32" y="3"/>
                </a:lnTo>
                <a:lnTo>
                  <a:pt x="32" y="3"/>
                </a:lnTo>
                <a:lnTo>
                  <a:pt x="32" y="3"/>
                </a:lnTo>
                <a:lnTo>
                  <a:pt x="32" y="3"/>
                </a:lnTo>
                <a:lnTo>
                  <a:pt x="32" y="4"/>
                </a:lnTo>
                <a:lnTo>
                  <a:pt x="32" y="4"/>
                </a:lnTo>
                <a:lnTo>
                  <a:pt x="32" y="4"/>
                </a:lnTo>
                <a:lnTo>
                  <a:pt x="32" y="4"/>
                </a:lnTo>
                <a:lnTo>
                  <a:pt x="32" y="4"/>
                </a:lnTo>
                <a:lnTo>
                  <a:pt x="32" y="5"/>
                </a:lnTo>
                <a:lnTo>
                  <a:pt x="32" y="5"/>
                </a:lnTo>
                <a:lnTo>
                  <a:pt x="32" y="5"/>
                </a:lnTo>
                <a:lnTo>
                  <a:pt x="32" y="5"/>
                </a:lnTo>
                <a:lnTo>
                  <a:pt x="32" y="5"/>
                </a:lnTo>
                <a:lnTo>
                  <a:pt x="32" y="5"/>
                </a:lnTo>
                <a:lnTo>
                  <a:pt x="32" y="5"/>
                </a:lnTo>
                <a:lnTo>
                  <a:pt x="32" y="5"/>
                </a:lnTo>
                <a:lnTo>
                  <a:pt x="32" y="5"/>
                </a:lnTo>
                <a:lnTo>
                  <a:pt x="32" y="5"/>
                </a:lnTo>
                <a:lnTo>
                  <a:pt x="32" y="5"/>
                </a:lnTo>
                <a:lnTo>
                  <a:pt x="32" y="5"/>
                </a:lnTo>
                <a:lnTo>
                  <a:pt x="31" y="5"/>
                </a:lnTo>
                <a:lnTo>
                  <a:pt x="31" y="5"/>
                </a:lnTo>
                <a:lnTo>
                  <a:pt x="31" y="5"/>
                </a:lnTo>
                <a:lnTo>
                  <a:pt x="31" y="5"/>
                </a:lnTo>
                <a:lnTo>
                  <a:pt x="31" y="5"/>
                </a:lnTo>
                <a:lnTo>
                  <a:pt x="31" y="5"/>
                </a:lnTo>
                <a:lnTo>
                  <a:pt x="31" y="5"/>
                </a:lnTo>
                <a:lnTo>
                  <a:pt x="31" y="5"/>
                </a:lnTo>
                <a:lnTo>
                  <a:pt x="31" y="5"/>
                </a:lnTo>
                <a:lnTo>
                  <a:pt x="31" y="4"/>
                </a:lnTo>
                <a:lnTo>
                  <a:pt x="31" y="4"/>
                </a:lnTo>
                <a:lnTo>
                  <a:pt x="31" y="4"/>
                </a:lnTo>
                <a:lnTo>
                  <a:pt x="30" y="4"/>
                </a:lnTo>
                <a:lnTo>
                  <a:pt x="30" y="3"/>
                </a:lnTo>
                <a:lnTo>
                  <a:pt x="30" y="3"/>
                </a:lnTo>
                <a:lnTo>
                  <a:pt x="30" y="3"/>
                </a:lnTo>
                <a:lnTo>
                  <a:pt x="30" y="3"/>
                </a:lnTo>
                <a:lnTo>
                  <a:pt x="30" y="3"/>
                </a:lnTo>
                <a:lnTo>
                  <a:pt x="28" y="3"/>
                </a:lnTo>
                <a:lnTo>
                  <a:pt x="28" y="5"/>
                </a:lnTo>
                <a:lnTo>
                  <a:pt x="27" y="5"/>
                </a:lnTo>
                <a:lnTo>
                  <a:pt x="27" y="0"/>
                </a:lnTo>
                <a:close/>
                <a:moveTo>
                  <a:pt x="28" y="2"/>
                </a:moveTo>
                <a:lnTo>
                  <a:pt x="30" y="2"/>
                </a:lnTo>
                <a:lnTo>
                  <a:pt x="30" y="2"/>
                </a:lnTo>
                <a:lnTo>
                  <a:pt x="30" y="2"/>
                </a:lnTo>
                <a:lnTo>
                  <a:pt x="30" y="2"/>
                </a:lnTo>
                <a:lnTo>
                  <a:pt x="31" y="2"/>
                </a:lnTo>
                <a:lnTo>
                  <a:pt x="31" y="2"/>
                </a:lnTo>
                <a:lnTo>
                  <a:pt x="31" y="2"/>
                </a:lnTo>
                <a:lnTo>
                  <a:pt x="31" y="2"/>
                </a:lnTo>
                <a:lnTo>
                  <a:pt x="31" y="2"/>
                </a:lnTo>
                <a:lnTo>
                  <a:pt x="31" y="2"/>
                </a:lnTo>
                <a:lnTo>
                  <a:pt x="31" y="2"/>
                </a:lnTo>
                <a:lnTo>
                  <a:pt x="31" y="2"/>
                </a:lnTo>
                <a:lnTo>
                  <a:pt x="31" y="2"/>
                </a:lnTo>
                <a:lnTo>
                  <a:pt x="31" y="1"/>
                </a:lnTo>
                <a:lnTo>
                  <a:pt x="31" y="1"/>
                </a:lnTo>
                <a:lnTo>
                  <a:pt x="31" y="1"/>
                </a:lnTo>
                <a:lnTo>
                  <a:pt x="31" y="1"/>
                </a:lnTo>
                <a:lnTo>
                  <a:pt x="31" y="1"/>
                </a:lnTo>
                <a:lnTo>
                  <a:pt x="30" y="1"/>
                </a:lnTo>
                <a:lnTo>
                  <a:pt x="30" y="1"/>
                </a:lnTo>
                <a:lnTo>
                  <a:pt x="30" y="1"/>
                </a:lnTo>
                <a:lnTo>
                  <a:pt x="28" y="1"/>
                </a:lnTo>
                <a:lnTo>
                  <a:pt x="28" y="2"/>
                </a:lnTo>
                <a:close/>
                <a:moveTo>
                  <a:pt x="38" y="5"/>
                </a:moveTo>
                <a:lnTo>
                  <a:pt x="38" y="5"/>
                </a:lnTo>
                <a:lnTo>
                  <a:pt x="38" y="5"/>
                </a:lnTo>
                <a:lnTo>
                  <a:pt x="38" y="5"/>
                </a:lnTo>
                <a:lnTo>
                  <a:pt x="37" y="5"/>
                </a:lnTo>
                <a:lnTo>
                  <a:pt x="37" y="5"/>
                </a:lnTo>
                <a:lnTo>
                  <a:pt x="37" y="6"/>
                </a:lnTo>
                <a:lnTo>
                  <a:pt x="37" y="6"/>
                </a:lnTo>
                <a:lnTo>
                  <a:pt x="37" y="6"/>
                </a:lnTo>
                <a:lnTo>
                  <a:pt x="37" y="6"/>
                </a:lnTo>
                <a:lnTo>
                  <a:pt x="37" y="6"/>
                </a:lnTo>
                <a:lnTo>
                  <a:pt x="36" y="6"/>
                </a:lnTo>
                <a:lnTo>
                  <a:pt x="36" y="6"/>
                </a:lnTo>
                <a:lnTo>
                  <a:pt x="36" y="6"/>
                </a:lnTo>
                <a:lnTo>
                  <a:pt x="36" y="6"/>
                </a:lnTo>
                <a:lnTo>
                  <a:pt x="36" y="6"/>
                </a:lnTo>
                <a:lnTo>
                  <a:pt x="36" y="6"/>
                </a:lnTo>
                <a:lnTo>
                  <a:pt x="35" y="6"/>
                </a:lnTo>
                <a:lnTo>
                  <a:pt x="35" y="6"/>
                </a:lnTo>
                <a:lnTo>
                  <a:pt x="35" y="5"/>
                </a:lnTo>
                <a:lnTo>
                  <a:pt x="35" y="5"/>
                </a:lnTo>
                <a:lnTo>
                  <a:pt x="35" y="5"/>
                </a:lnTo>
                <a:lnTo>
                  <a:pt x="34" y="5"/>
                </a:lnTo>
                <a:lnTo>
                  <a:pt x="34" y="5"/>
                </a:lnTo>
                <a:lnTo>
                  <a:pt x="34" y="5"/>
                </a:lnTo>
                <a:lnTo>
                  <a:pt x="34" y="5"/>
                </a:lnTo>
                <a:lnTo>
                  <a:pt x="34" y="5"/>
                </a:lnTo>
                <a:lnTo>
                  <a:pt x="34" y="5"/>
                </a:lnTo>
                <a:lnTo>
                  <a:pt x="34" y="5"/>
                </a:lnTo>
                <a:lnTo>
                  <a:pt x="33" y="4"/>
                </a:lnTo>
                <a:lnTo>
                  <a:pt x="33" y="4"/>
                </a:lnTo>
                <a:lnTo>
                  <a:pt x="33" y="4"/>
                </a:lnTo>
                <a:lnTo>
                  <a:pt x="33" y="4"/>
                </a:lnTo>
                <a:lnTo>
                  <a:pt x="33" y="4"/>
                </a:lnTo>
                <a:lnTo>
                  <a:pt x="33" y="4"/>
                </a:lnTo>
                <a:lnTo>
                  <a:pt x="33" y="4"/>
                </a:lnTo>
                <a:lnTo>
                  <a:pt x="33" y="3"/>
                </a:lnTo>
                <a:lnTo>
                  <a:pt x="33" y="3"/>
                </a:lnTo>
                <a:lnTo>
                  <a:pt x="33" y="3"/>
                </a:lnTo>
                <a:lnTo>
                  <a:pt x="33" y="3"/>
                </a:lnTo>
                <a:lnTo>
                  <a:pt x="33" y="3"/>
                </a:lnTo>
                <a:lnTo>
                  <a:pt x="33" y="3"/>
                </a:lnTo>
                <a:lnTo>
                  <a:pt x="33" y="2"/>
                </a:lnTo>
                <a:lnTo>
                  <a:pt x="33" y="2"/>
                </a:lnTo>
                <a:lnTo>
                  <a:pt x="33" y="2"/>
                </a:lnTo>
                <a:lnTo>
                  <a:pt x="33" y="2"/>
                </a:lnTo>
                <a:lnTo>
                  <a:pt x="33" y="2"/>
                </a:lnTo>
                <a:lnTo>
                  <a:pt x="33" y="2"/>
                </a:lnTo>
                <a:lnTo>
                  <a:pt x="33" y="2"/>
                </a:lnTo>
                <a:lnTo>
                  <a:pt x="33" y="1"/>
                </a:lnTo>
                <a:lnTo>
                  <a:pt x="33" y="1"/>
                </a:lnTo>
                <a:lnTo>
                  <a:pt x="33" y="1"/>
                </a:lnTo>
                <a:lnTo>
                  <a:pt x="34" y="1"/>
                </a:lnTo>
                <a:lnTo>
                  <a:pt x="34" y="1"/>
                </a:lnTo>
                <a:lnTo>
                  <a:pt x="34" y="1"/>
                </a:lnTo>
                <a:lnTo>
                  <a:pt x="34" y="1"/>
                </a:lnTo>
                <a:lnTo>
                  <a:pt x="34" y="1"/>
                </a:lnTo>
                <a:lnTo>
                  <a:pt x="34" y="1"/>
                </a:lnTo>
                <a:lnTo>
                  <a:pt x="34" y="0"/>
                </a:lnTo>
                <a:lnTo>
                  <a:pt x="34" y="0"/>
                </a:lnTo>
                <a:lnTo>
                  <a:pt x="34" y="0"/>
                </a:lnTo>
                <a:lnTo>
                  <a:pt x="35" y="0"/>
                </a:lnTo>
                <a:lnTo>
                  <a:pt x="35" y="0"/>
                </a:lnTo>
                <a:lnTo>
                  <a:pt x="35" y="0"/>
                </a:lnTo>
                <a:lnTo>
                  <a:pt x="35" y="0"/>
                </a:lnTo>
                <a:lnTo>
                  <a:pt x="35" y="0"/>
                </a:lnTo>
                <a:lnTo>
                  <a:pt x="35" y="0"/>
                </a:lnTo>
                <a:lnTo>
                  <a:pt x="35" y="0"/>
                </a:lnTo>
                <a:lnTo>
                  <a:pt x="36" y="0"/>
                </a:lnTo>
                <a:lnTo>
                  <a:pt x="36" y="0"/>
                </a:lnTo>
                <a:lnTo>
                  <a:pt x="36" y="0"/>
                </a:lnTo>
                <a:lnTo>
                  <a:pt x="36" y="0"/>
                </a:lnTo>
                <a:lnTo>
                  <a:pt x="36" y="0"/>
                </a:lnTo>
                <a:lnTo>
                  <a:pt x="36" y="0"/>
                </a:lnTo>
                <a:lnTo>
                  <a:pt x="37" y="0"/>
                </a:lnTo>
                <a:lnTo>
                  <a:pt x="37" y="0"/>
                </a:lnTo>
                <a:lnTo>
                  <a:pt x="37" y="0"/>
                </a:lnTo>
                <a:lnTo>
                  <a:pt x="37" y="0"/>
                </a:lnTo>
                <a:lnTo>
                  <a:pt x="37" y="0"/>
                </a:lnTo>
                <a:lnTo>
                  <a:pt x="37" y="0"/>
                </a:lnTo>
                <a:lnTo>
                  <a:pt x="37" y="0"/>
                </a:lnTo>
                <a:lnTo>
                  <a:pt x="38" y="0"/>
                </a:lnTo>
                <a:lnTo>
                  <a:pt x="38" y="0"/>
                </a:lnTo>
                <a:lnTo>
                  <a:pt x="38" y="0"/>
                </a:lnTo>
                <a:lnTo>
                  <a:pt x="38" y="1"/>
                </a:lnTo>
                <a:lnTo>
                  <a:pt x="39" y="1"/>
                </a:lnTo>
                <a:lnTo>
                  <a:pt x="39" y="1"/>
                </a:lnTo>
                <a:lnTo>
                  <a:pt x="39" y="1"/>
                </a:lnTo>
                <a:lnTo>
                  <a:pt x="39" y="1"/>
                </a:lnTo>
                <a:lnTo>
                  <a:pt x="39" y="1"/>
                </a:lnTo>
                <a:lnTo>
                  <a:pt x="39" y="1"/>
                </a:lnTo>
                <a:lnTo>
                  <a:pt x="39" y="1"/>
                </a:lnTo>
                <a:lnTo>
                  <a:pt x="39" y="2"/>
                </a:lnTo>
                <a:lnTo>
                  <a:pt x="39" y="2"/>
                </a:lnTo>
                <a:lnTo>
                  <a:pt x="39" y="2"/>
                </a:lnTo>
                <a:lnTo>
                  <a:pt x="39" y="2"/>
                </a:lnTo>
                <a:lnTo>
                  <a:pt x="39" y="2"/>
                </a:lnTo>
                <a:lnTo>
                  <a:pt x="39" y="2"/>
                </a:lnTo>
                <a:lnTo>
                  <a:pt x="39" y="2"/>
                </a:lnTo>
                <a:lnTo>
                  <a:pt x="39" y="3"/>
                </a:lnTo>
                <a:lnTo>
                  <a:pt x="39" y="3"/>
                </a:lnTo>
                <a:lnTo>
                  <a:pt x="39" y="3"/>
                </a:lnTo>
                <a:lnTo>
                  <a:pt x="39" y="3"/>
                </a:lnTo>
                <a:lnTo>
                  <a:pt x="39" y="3"/>
                </a:lnTo>
                <a:lnTo>
                  <a:pt x="39" y="3"/>
                </a:lnTo>
                <a:lnTo>
                  <a:pt x="39" y="4"/>
                </a:lnTo>
                <a:lnTo>
                  <a:pt x="39" y="4"/>
                </a:lnTo>
                <a:lnTo>
                  <a:pt x="39" y="4"/>
                </a:lnTo>
                <a:lnTo>
                  <a:pt x="39" y="4"/>
                </a:lnTo>
                <a:lnTo>
                  <a:pt x="39" y="4"/>
                </a:lnTo>
                <a:lnTo>
                  <a:pt x="39" y="4"/>
                </a:lnTo>
                <a:lnTo>
                  <a:pt x="39" y="4"/>
                </a:lnTo>
                <a:lnTo>
                  <a:pt x="39" y="4"/>
                </a:lnTo>
                <a:lnTo>
                  <a:pt x="39" y="5"/>
                </a:lnTo>
                <a:lnTo>
                  <a:pt x="39" y="5"/>
                </a:lnTo>
                <a:lnTo>
                  <a:pt x="39" y="5"/>
                </a:lnTo>
                <a:lnTo>
                  <a:pt x="38" y="5"/>
                </a:lnTo>
                <a:lnTo>
                  <a:pt x="38" y="5"/>
                </a:lnTo>
                <a:close/>
                <a:moveTo>
                  <a:pt x="37" y="4"/>
                </a:moveTo>
                <a:lnTo>
                  <a:pt x="38" y="4"/>
                </a:lnTo>
                <a:lnTo>
                  <a:pt x="38" y="4"/>
                </a:lnTo>
                <a:lnTo>
                  <a:pt x="38" y="4"/>
                </a:lnTo>
                <a:lnTo>
                  <a:pt x="38" y="4"/>
                </a:lnTo>
                <a:lnTo>
                  <a:pt x="38" y="4"/>
                </a:lnTo>
                <a:lnTo>
                  <a:pt x="38" y="3"/>
                </a:lnTo>
                <a:lnTo>
                  <a:pt x="38" y="3"/>
                </a:lnTo>
                <a:lnTo>
                  <a:pt x="38" y="3"/>
                </a:lnTo>
                <a:lnTo>
                  <a:pt x="38" y="3"/>
                </a:lnTo>
                <a:lnTo>
                  <a:pt x="38" y="3"/>
                </a:lnTo>
                <a:lnTo>
                  <a:pt x="38" y="3"/>
                </a:lnTo>
                <a:lnTo>
                  <a:pt x="38" y="3"/>
                </a:lnTo>
                <a:lnTo>
                  <a:pt x="38" y="3"/>
                </a:lnTo>
                <a:lnTo>
                  <a:pt x="38" y="3"/>
                </a:lnTo>
                <a:lnTo>
                  <a:pt x="38" y="2"/>
                </a:lnTo>
                <a:lnTo>
                  <a:pt x="38" y="2"/>
                </a:lnTo>
                <a:lnTo>
                  <a:pt x="38" y="2"/>
                </a:lnTo>
                <a:lnTo>
                  <a:pt x="38" y="2"/>
                </a:lnTo>
                <a:lnTo>
                  <a:pt x="38" y="2"/>
                </a:lnTo>
                <a:lnTo>
                  <a:pt x="38" y="2"/>
                </a:lnTo>
                <a:lnTo>
                  <a:pt x="38" y="2"/>
                </a:lnTo>
                <a:lnTo>
                  <a:pt x="38" y="2"/>
                </a:lnTo>
                <a:lnTo>
                  <a:pt x="38" y="1"/>
                </a:lnTo>
                <a:lnTo>
                  <a:pt x="38" y="1"/>
                </a:lnTo>
                <a:lnTo>
                  <a:pt x="37" y="1"/>
                </a:lnTo>
                <a:lnTo>
                  <a:pt x="37" y="1"/>
                </a:lnTo>
                <a:lnTo>
                  <a:pt x="37" y="1"/>
                </a:lnTo>
                <a:lnTo>
                  <a:pt x="37" y="1"/>
                </a:lnTo>
                <a:lnTo>
                  <a:pt x="37" y="1"/>
                </a:lnTo>
                <a:lnTo>
                  <a:pt x="37" y="1"/>
                </a:lnTo>
                <a:lnTo>
                  <a:pt x="36" y="1"/>
                </a:lnTo>
                <a:lnTo>
                  <a:pt x="36" y="1"/>
                </a:lnTo>
                <a:lnTo>
                  <a:pt x="36" y="1"/>
                </a:lnTo>
                <a:lnTo>
                  <a:pt x="36" y="1"/>
                </a:lnTo>
                <a:lnTo>
                  <a:pt x="36" y="1"/>
                </a:lnTo>
                <a:lnTo>
                  <a:pt x="36" y="1"/>
                </a:lnTo>
                <a:lnTo>
                  <a:pt x="35" y="1"/>
                </a:lnTo>
                <a:lnTo>
                  <a:pt x="35" y="1"/>
                </a:lnTo>
                <a:lnTo>
                  <a:pt x="35" y="1"/>
                </a:lnTo>
                <a:lnTo>
                  <a:pt x="35" y="1"/>
                </a:lnTo>
                <a:lnTo>
                  <a:pt x="35" y="1"/>
                </a:lnTo>
                <a:lnTo>
                  <a:pt x="35" y="2"/>
                </a:lnTo>
                <a:lnTo>
                  <a:pt x="35" y="2"/>
                </a:lnTo>
                <a:lnTo>
                  <a:pt x="34" y="2"/>
                </a:lnTo>
                <a:lnTo>
                  <a:pt x="34" y="2"/>
                </a:lnTo>
                <a:lnTo>
                  <a:pt x="34" y="2"/>
                </a:lnTo>
                <a:lnTo>
                  <a:pt x="34" y="2"/>
                </a:lnTo>
                <a:lnTo>
                  <a:pt x="34" y="2"/>
                </a:lnTo>
                <a:lnTo>
                  <a:pt x="34" y="2"/>
                </a:lnTo>
                <a:lnTo>
                  <a:pt x="34" y="3"/>
                </a:lnTo>
                <a:lnTo>
                  <a:pt x="34" y="3"/>
                </a:lnTo>
                <a:lnTo>
                  <a:pt x="34" y="3"/>
                </a:lnTo>
                <a:lnTo>
                  <a:pt x="34" y="3"/>
                </a:lnTo>
                <a:lnTo>
                  <a:pt x="34" y="3"/>
                </a:lnTo>
                <a:lnTo>
                  <a:pt x="34" y="3"/>
                </a:lnTo>
                <a:lnTo>
                  <a:pt x="34" y="3"/>
                </a:lnTo>
                <a:lnTo>
                  <a:pt x="34" y="3"/>
                </a:lnTo>
                <a:lnTo>
                  <a:pt x="34" y="3"/>
                </a:lnTo>
                <a:lnTo>
                  <a:pt x="34" y="4"/>
                </a:lnTo>
                <a:lnTo>
                  <a:pt x="34" y="4"/>
                </a:lnTo>
                <a:lnTo>
                  <a:pt x="35" y="4"/>
                </a:lnTo>
                <a:lnTo>
                  <a:pt x="35" y="4"/>
                </a:lnTo>
                <a:lnTo>
                  <a:pt x="35" y="4"/>
                </a:lnTo>
                <a:lnTo>
                  <a:pt x="35" y="4"/>
                </a:lnTo>
                <a:lnTo>
                  <a:pt x="35" y="4"/>
                </a:lnTo>
                <a:lnTo>
                  <a:pt x="35" y="4"/>
                </a:lnTo>
                <a:lnTo>
                  <a:pt x="35" y="5"/>
                </a:lnTo>
                <a:lnTo>
                  <a:pt x="36" y="5"/>
                </a:lnTo>
                <a:lnTo>
                  <a:pt x="36" y="5"/>
                </a:lnTo>
                <a:lnTo>
                  <a:pt x="36" y="5"/>
                </a:lnTo>
                <a:lnTo>
                  <a:pt x="36" y="5"/>
                </a:lnTo>
                <a:lnTo>
                  <a:pt x="36" y="5"/>
                </a:lnTo>
                <a:lnTo>
                  <a:pt x="36" y="5"/>
                </a:lnTo>
                <a:lnTo>
                  <a:pt x="37" y="5"/>
                </a:lnTo>
                <a:lnTo>
                  <a:pt x="37" y="5"/>
                </a:lnTo>
                <a:lnTo>
                  <a:pt x="37" y="5"/>
                </a:lnTo>
                <a:lnTo>
                  <a:pt x="37" y="5"/>
                </a:lnTo>
                <a:lnTo>
                  <a:pt x="37" y="4"/>
                </a:lnTo>
                <a:lnTo>
                  <a:pt x="37" y="4"/>
                </a:lnTo>
                <a:lnTo>
                  <a:pt x="37" y="4"/>
                </a:lnTo>
                <a:lnTo>
                  <a:pt x="37" y="4"/>
                </a:lnTo>
                <a:close/>
                <a:moveTo>
                  <a:pt x="44" y="0"/>
                </a:moveTo>
                <a:lnTo>
                  <a:pt x="44" y="4"/>
                </a:lnTo>
                <a:lnTo>
                  <a:pt x="44" y="4"/>
                </a:lnTo>
                <a:lnTo>
                  <a:pt x="44" y="4"/>
                </a:lnTo>
                <a:lnTo>
                  <a:pt x="44" y="5"/>
                </a:lnTo>
                <a:lnTo>
                  <a:pt x="44" y="5"/>
                </a:lnTo>
                <a:lnTo>
                  <a:pt x="44" y="5"/>
                </a:lnTo>
                <a:lnTo>
                  <a:pt x="44" y="5"/>
                </a:lnTo>
                <a:lnTo>
                  <a:pt x="44" y="5"/>
                </a:lnTo>
                <a:lnTo>
                  <a:pt x="44" y="5"/>
                </a:lnTo>
                <a:lnTo>
                  <a:pt x="44" y="5"/>
                </a:lnTo>
                <a:lnTo>
                  <a:pt x="43" y="5"/>
                </a:lnTo>
                <a:lnTo>
                  <a:pt x="43" y="5"/>
                </a:lnTo>
                <a:lnTo>
                  <a:pt x="43" y="6"/>
                </a:lnTo>
                <a:lnTo>
                  <a:pt x="43" y="6"/>
                </a:lnTo>
                <a:lnTo>
                  <a:pt x="43" y="6"/>
                </a:lnTo>
                <a:lnTo>
                  <a:pt x="42" y="6"/>
                </a:lnTo>
                <a:lnTo>
                  <a:pt x="42" y="6"/>
                </a:lnTo>
                <a:lnTo>
                  <a:pt x="42" y="6"/>
                </a:lnTo>
                <a:lnTo>
                  <a:pt x="42" y="6"/>
                </a:lnTo>
                <a:lnTo>
                  <a:pt x="42" y="6"/>
                </a:lnTo>
                <a:lnTo>
                  <a:pt x="41" y="6"/>
                </a:lnTo>
                <a:lnTo>
                  <a:pt x="41" y="6"/>
                </a:lnTo>
                <a:lnTo>
                  <a:pt x="41" y="6"/>
                </a:lnTo>
                <a:lnTo>
                  <a:pt x="41" y="5"/>
                </a:lnTo>
                <a:lnTo>
                  <a:pt x="41" y="5"/>
                </a:lnTo>
                <a:lnTo>
                  <a:pt x="41" y="5"/>
                </a:lnTo>
                <a:lnTo>
                  <a:pt x="40" y="5"/>
                </a:lnTo>
                <a:lnTo>
                  <a:pt x="40" y="5"/>
                </a:lnTo>
                <a:lnTo>
                  <a:pt x="40" y="5"/>
                </a:lnTo>
                <a:lnTo>
                  <a:pt x="40" y="5"/>
                </a:lnTo>
                <a:lnTo>
                  <a:pt x="40" y="4"/>
                </a:lnTo>
                <a:lnTo>
                  <a:pt x="40" y="4"/>
                </a:lnTo>
                <a:lnTo>
                  <a:pt x="40" y="4"/>
                </a:lnTo>
                <a:lnTo>
                  <a:pt x="40" y="3"/>
                </a:lnTo>
                <a:lnTo>
                  <a:pt x="41" y="3"/>
                </a:lnTo>
                <a:lnTo>
                  <a:pt x="41" y="4"/>
                </a:lnTo>
                <a:lnTo>
                  <a:pt x="41" y="4"/>
                </a:lnTo>
                <a:lnTo>
                  <a:pt x="41" y="4"/>
                </a:lnTo>
                <a:lnTo>
                  <a:pt x="41" y="4"/>
                </a:lnTo>
                <a:lnTo>
                  <a:pt x="41" y="4"/>
                </a:lnTo>
                <a:lnTo>
                  <a:pt x="42" y="5"/>
                </a:lnTo>
                <a:lnTo>
                  <a:pt x="42" y="5"/>
                </a:lnTo>
                <a:lnTo>
                  <a:pt x="42" y="5"/>
                </a:lnTo>
                <a:lnTo>
                  <a:pt x="42" y="5"/>
                </a:lnTo>
                <a:lnTo>
                  <a:pt x="42" y="5"/>
                </a:lnTo>
                <a:lnTo>
                  <a:pt x="42" y="5"/>
                </a:lnTo>
                <a:lnTo>
                  <a:pt x="43" y="5"/>
                </a:lnTo>
                <a:lnTo>
                  <a:pt x="43" y="5"/>
                </a:lnTo>
                <a:lnTo>
                  <a:pt x="43" y="4"/>
                </a:lnTo>
                <a:lnTo>
                  <a:pt x="43" y="4"/>
                </a:lnTo>
                <a:lnTo>
                  <a:pt x="43" y="4"/>
                </a:lnTo>
                <a:lnTo>
                  <a:pt x="43" y="4"/>
                </a:lnTo>
                <a:lnTo>
                  <a:pt x="43" y="0"/>
                </a:lnTo>
                <a:lnTo>
                  <a:pt x="44" y="0"/>
                </a:lnTo>
                <a:close/>
                <a:moveTo>
                  <a:pt x="50" y="0"/>
                </a:moveTo>
                <a:lnTo>
                  <a:pt x="50" y="1"/>
                </a:lnTo>
                <a:lnTo>
                  <a:pt x="47" y="1"/>
                </a:lnTo>
                <a:lnTo>
                  <a:pt x="47" y="2"/>
                </a:lnTo>
                <a:lnTo>
                  <a:pt x="50" y="2"/>
                </a:lnTo>
                <a:lnTo>
                  <a:pt x="50" y="3"/>
                </a:lnTo>
                <a:lnTo>
                  <a:pt x="47" y="3"/>
                </a:lnTo>
                <a:lnTo>
                  <a:pt x="47" y="5"/>
                </a:lnTo>
                <a:lnTo>
                  <a:pt x="51" y="5"/>
                </a:lnTo>
                <a:lnTo>
                  <a:pt x="51" y="5"/>
                </a:lnTo>
                <a:lnTo>
                  <a:pt x="46" y="5"/>
                </a:lnTo>
                <a:lnTo>
                  <a:pt x="46" y="0"/>
                </a:lnTo>
                <a:lnTo>
                  <a:pt x="50" y="0"/>
                </a:lnTo>
                <a:close/>
                <a:moveTo>
                  <a:pt x="52" y="0"/>
                </a:moveTo>
                <a:lnTo>
                  <a:pt x="53" y="0"/>
                </a:lnTo>
                <a:lnTo>
                  <a:pt x="53" y="2"/>
                </a:lnTo>
                <a:lnTo>
                  <a:pt x="56" y="0"/>
                </a:lnTo>
                <a:lnTo>
                  <a:pt x="57" y="0"/>
                </a:lnTo>
                <a:lnTo>
                  <a:pt x="55" y="2"/>
                </a:lnTo>
                <a:lnTo>
                  <a:pt x="57" y="5"/>
                </a:lnTo>
                <a:lnTo>
                  <a:pt x="56" y="5"/>
                </a:lnTo>
                <a:lnTo>
                  <a:pt x="54" y="3"/>
                </a:lnTo>
                <a:lnTo>
                  <a:pt x="53" y="4"/>
                </a:lnTo>
                <a:lnTo>
                  <a:pt x="53" y="5"/>
                </a:lnTo>
                <a:lnTo>
                  <a:pt x="52" y="5"/>
                </a:lnTo>
                <a:lnTo>
                  <a:pt x="52" y="0"/>
                </a:lnTo>
                <a:close/>
                <a:moveTo>
                  <a:pt x="63" y="0"/>
                </a:moveTo>
                <a:lnTo>
                  <a:pt x="63" y="1"/>
                </a:lnTo>
                <a:lnTo>
                  <a:pt x="61" y="1"/>
                </a:lnTo>
                <a:lnTo>
                  <a:pt x="61" y="5"/>
                </a:lnTo>
                <a:lnTo>
                  <a:pt x="60" y="5"/>
                </a:lnTo>
                <a:lnTo>
                  <a:pt x="60" y="1"/>
                </a:lnTo>
                <a:lnTo>
                  <a:pt x="58" y="1"/>
                </a:lnTo>
                <a:lnTo>
                  <a:pt x="58" y="0"/>
                </a:lnTo>
                <a:lnTo>
                  <a:pt x="63" y="0"/>
                </a:lnTo>
                <a:close/>
                <a:moveTo>
                  <a:pt x="67" y="4"/>
                </a:moveTo>
                <a:lnTo>
                  <a:pt x="67" y="4"/>
                </a:lnTo>
                <a:lnTo>
                  <a:pt x="67" y="4"/>
                </a:lnTo>
                <a:lnTo>
                  <a:pt x="67" y="5"/>
                </a:lnTo>
                <a:lnTo>
                  <a:pt x="67" y="5"/>
                </a:lnTo>
                <a:lnTo>
                  <a:pt x="68" y="5"/>
                </a:lnTo>
                <a:lnTo>
                  <a:pt x="68" y="5"/>
                </a:lnTo>
                <a:lnTo>
                  <a:pt x="68" y="5"/>
                </a:lnTo>
                <a:lnTo>
                  <a:pt x="68" y="5"/>
                </a:lnTo>
                <a:lnTo>
                  <a:pt x="68" y="5"/>
                </a:lnTo>
                <a:lnTo>
                  <a:pt x="68" y="5"/>
                </a:lnTo>
                <a:lnTo>
                  <a:pt x="69" y="5"/>
                </a:lnTo>
                <a:lnTo>
                  <a:pt x="69" y="5"/>
                </a:lnTo>
                <a:lnTo>
                  <a:pt x="69" y="5"/>
                </a:lnTo>
                <a:lnTo>
                  <a:pt x="69" y="5"/>
                </a:lnTo>
                <a:lnTo>
                  <a:pt x="69" y="4"/>
                </a:lnTo>
                <a:lnTo>
                  <a:pt x="69" y="4"/>
                </a:lnTo>
                <a:lnTo>
                  <a:pt x="69" y="4"/>
                </a:lnTo>
                <a:lnTo>
                  <a:pt x="69" y="4"/>
                </a:lnTo>
                <a:lnTo>
                  <a:pt x="69" y="4"/>
                </a:lnTo>
                <a:lnTo>
                  <a:pt x="69" y="4"/>
                </a:lnTo>
                <a:lnTo>
                  <a:pt x="69" y="4"/>
                </a:lnTo>
                <a:lnTo>
                  <a:pt x="69" y="4"/>
                </a:lnTo>
                <a:lnTo>
                  <a:pt x="69" y="4"/>
                </a:lnTo>
                <a:lnTo>
                  <a:pt x="69" y="4"/>
                </a:lnTo>
                <a:lnTo>
                  <a:pt x="69" y="4"/>
                </a:lnTo>
                <a:lnTo>
                  <a:pt x="69" y="3"/>
                </a:lnTo>
                <a:lnTo>
                  <a:pt x="69" y="3"/>
                </a:lnTo>
                <a:lnTo>
                  <a:pt x="69" y="3"/>
                </a:lnTo>
                <a:lnTo>
                  <a:pt x="69" y="3"/>
                </a:lnTo>
                <a:lnTo>
                  <a:pt x="69" y="4"/>
                </a:lnTo>
                <a:lnTo>
                  <a:pt x="69" y="4"/>
                </a:lnTo>
                <a:lnTo>
                  <a:pt x="69"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7" y="4"/>
                </a:lnTo>
                <a:lnTo>
                  <a:pt x="67" y="4"/>
                </a:lnTo>
                <a:lnTo>
                  <a:pt x="67" y="4"/>
                </a:lnTo>
                <a:lnTo>
                  <a:pt x="67" y="4"/>
                </a:lnTo>
                <a:lnTo>
                  <a:pt x="67" y="4"/>
                </a:lnTo>
                <a:lnTo>
                  <a:pt x="67" y="3"/>
                </a:lnTo>
                <a:lnTo>
                  <a:pt x="67" y="3"/>
                </a:lnTo>
                <a:lnTo>
                  <a:pt x="66" y="3"/>
                </a:lnTo>
                <a:lnTo>
                  <a:pt x="66" y="3"/>
                </a:lnTo>
                <a:lnTo>
                  <a:pt x="66" y="3"/>
                </a:lnTo>
                <a:lnTo>
                  <a:pt x="66" y="3"/>
                </a:lnTo>
                <a:lnTo>
                  <a:pt x="66" y="3"/>
                </a:lnTo>
                <a:lnTo>
                  <a:pt x="66" y="3"/>
                </a:lnTo>
                <a:lnTo>
                  <a:pt x="66" y="2"/>
                </a:lnTo>
                <a:lnTo>
                  <a:pt x="66" y="2"/>
                </a:lnTo>
                <a:lnTo>
                  <a:pt x="66" y="2"/>
                </a:lnTo>
                <a:lnTo>
                  <a:pt x="66" y="2"/>
                </a:lnTo>
                <a:lnTo>
                  <a:pt x="66" y="2"/>
                </a:lnTo>
                <a:lnTo>
                  <a:pt x="66" y="2"/>
                </a:lnTo>
                <a:lnTo>
                  <a:pt x="66" y="2"/>
                </a:lnTo>
                <a:lnTo>
                  <a:pt x="66" y="2"/>
                </a:lnTo>
                <a:lnTo>
                  <a:pt x="66" y="1"/>
                </a:lnTo>
                <a:lnTo>
                  <a:pt x="66" y="1"/>
                </a:lnTo>
                <a:lnTo>
                  <a:pt x="66" y="1"/>
                </a:lnTo>
                <a:lnTo>
                  <a:pt x="66" y="1"/>
                </a:lnTo>
                <a:lnTo>
                  <a:pt x="66" y="1"/>
                </a:lnTo>
                <a:lnTo>
                  <a:pt x="66" y="1"/>
                </a:lnTo>
                <a:lnTo>
                  <a:pt x="67" y="1"/>
                </a:lnTo>
                <a:lnTo>
                  <a:pt x="67" y="0"/>
                </a:lnTo>
                <a:lnTo>
                  <a:pt x="67" y="0"/>
                </a:lnTo>
                <a:lnTo>
                  <a:pt x="67" y="0"/>
                </a:lnTo>
                <a:lnTo>
                  <a:pt x="67" y="0"/>
                </a:lnTo>
                <a:lnTo>
                  <a:pt x="67" y="0"/>
                </a:lnTo>
                <a:lnTo>
                  <a:pt x="67" y="0"/>
                </a:lnTo>
                <a:lnTo>
                  <a:pt x="68" y="0"/>
                </a:lnTo>
                <a:lnTo>
                  <a:pt x="68" y="0"/>
                </a:lnTo>
                <a:lnTo>
                  <a:pt x="68" y="0"/>
                </a:lnTo>
                <a:lnTo>
                  <a:pt x="68" y="0"/>
                </a:lnTo>
                <a:lnTo>
                  <a:pt x="68" y="0"/>
                </a:lnTo>
                <a:lnTo>
                  <a:pt x="69" y="0"/>
                </a:lnTo>
                <a:lnTo>
                  <a:pt x="69" y="0"/>
                </a:lnTo>
                <a:lnTo>
                  <a:pt x="69" y="0"/>
                </a:lnTo>
                <a:lnTo>
                  <a:pt x="69" y="0"/>
                </a:lnTo>
                <a:lnTo>
                  <a:pt x="70" y="1"/>
                </a:lnTo>
                <a:lnTo>
                  <a:pt x="70" y="1"/>
                </a:lnTo>
                <a:lnTo>
                  <a:pt x="70" y="1"/>
                </a:lnTo>
                <a:lnTo>
                  <a:pt x="70" y="1"/>
                </a:lnTo>
                <a:lnTo>
                  <a:pt x="70" y="1"/>
                </a:lnTo>
                <a:lnTo>
                  <a:pt x="70" y="2"/>
                </a:lnTo>
                <a:lnTo>
                  <a:pt x="70" y="2"/>
                </a:lnTo>
                <a:lnTo>
                  <a:pt x="70" y="2"/>
                </a:lnTo>
                <a:lnTo>
                  <a:pt x="70" y="2"/>
                </a:lnTo>
                <a:lnTo>
                  <a:pt x="70" y="2"/>
                </a:lnTo>
                <a:lnTo>
                  <a:pt x="70" y="3"/>
                </a:lnTo>
                <a:lnTo>
                  <a:pt x="70" y="3"/>
                </a:lnTo>
                <a:lnTo>
                  <a:pt x="70" y="3"/>
                </a:lnTo>
                <a:lnTo>
                  <a:pt x="70" y="3"/>
                </a:lnTo>
                <a:lnTo>
                  <a:pt x="70" y="3"/>
                </a:lnTo>
                <a:lnTo>
                  <a:pt x="70" y="3"/>
                </a:lnTo>
                <a:lnTo>
                  <a:pt x="70" y="3"/>
                </a:lnTo>
                <a:lnTo>
                  <a:pt x="70" y="4"/>
                </a:lnTo>
                <a:lnTo>
                  <a:pt x="70" y="4"/>
                </a:lnTo>
                <a:lnTo>
                  <a:pt x="70" y="4"/>
                </a:lnTo>
                <a:lnTo>
                  <a:pt x="70" y="4"/>
                </a:lnTo>
                <a:lnTo>
                  <a:pt x="70" y="4"/>
                </a:lnTo>
                <a:lnTo>
                  <a:pt x="70" y="4"/>
                </a:lnTo>
                <a:lnTo>
                  <a:pt x="70" y="5"/>
                </a:lnTo>
                <a:lnTo>
                  <a:pt x="70" y="5"/>
                </a:lnTo>
                <a:lnTo>
                  <a:pt x="70" y="5"/>
                </a:lnTo>
                <a:lnTo>
                  <a:pt x="70" y="5"/>
                </a:lnTo>
                <a:lnTo>
                  <a:pt x="70" y="5"/>
                </a:lnTo>
                <a:lnTo>
                  <a:pt x="69" y="5"/>
                </a:lnTo>
                <a:lnTo>
                  <a:pt x="69" y="5"/>
                </a:lnTo>
                <a:lnTo>
                  <a:pt x="69" y="5"/>
                </a:lnTo>
                <a:lnTo>
                  <a:pt x="69" y="5"/>
                </a:lnTo>
                <a:lnTo>
                  <a:pt x="69" y="6"/>
                </a:lnTo>
                <a:lnTo>
                  <a:pt x="69" y="6"/>
                </a:lnTo>
                <a:lnTo>
                  <a:pt x="68" y="6"/>
                </a:lnTo>
                <a:lnTo>
                  <a:pt x="68" y="6"/>
                </a:lnTo>
                <a:lnTo>
                  <a:pt x="68" y="6"/>
                </a:lnTo>
                <a:lnTo>
                  <a:pt x="68" y="6"/>
                </a:lnTo>
                <a:lnTo>
                  <a:pt x="68" y="6"/>
                </a:lnTo>
                <a:lnTo>
                  <a:pt x="68" y="6"/>
                </a:lnTo>
                <a:lnTo>
                  <a:pt x="68" y="6"/>
                </a:lnTo>
                <a:lnTo>
                  <a:pt x="67" y="6"/>
                </a:lnTo>
                <a:lnTo>
                  <a:pt x="67" y="6"/>
                </a:lnTo>
                <a:lnTo>
                  <a:pt x="67" y="5"/>
                </a:lnTo>
                <a:lnTo>
                  <a:pt x="67" y="5"/>
                </a:lnTo>
                <a:lnTo>
                  <a:pt x="67" y="5"/>
                </a:lnTo>
                <a:lnTo>
                  <a:pt x="66" y="5"/>
                </a:lnTo>
                <a:lnTo>
                  <a:pt x="66" y="5"/>
                </a:lnTo>
                <a:lnTo>
                  <a:pt x="66" y="5"/>
                </a:lnTo>
                <a:lnTo>
                  <a:pt x="66" y="5"/>
                </a:lnTo>
                <a:lnTo>
                  <a:pt x="66" y="5"/>
                </a:lnTo>
                <a:lnTo>
                  <a:pt x="66" y="5"/>
                </a:lnTo>
                <a:lnTo>
                  <a:pt x="66" y="4"/>
                </a:lnTo>
                <a:lnTo>
                  <a:pt x="66" y="4"/>
                </a:lnTo>
                <a:lnTo>
                  <a:pt x="66" y="4"/>
                </a:lnTo>
                <a:lnTo>
                  <a:pt x="67" y="4"/>
                </a:lnTo>
                <a:close/>
                <a:moveTo>
                  <a:pt x="69" y="3"/>
                </a:moveTo>
                <a:lnTo>
                  <a:pt x="69" y="2"/>
                </a:lnTo>
                <a:lnTo>
                  <a:pt x="69" y="2"/>
                </a:lnTo>
                <a:lnTo>
                  <a:pt x="69" y="2"/>
                </a:lnTo>
                <a:lnTo>
                  <a:pt x="69" y="2"/>
                </a:lnTo>
                <a:lnTo>
                  <a:pt x="69" y="2"/>
                </a:lnTo>
                <a:lnTo>
                  <a:pt x="69" y="2"/>
                </a:lnTo>
                <a:lnTo>
                  <a:pt x="69" y="2"/>
                </a:lnTo>
                <a:lnTo>
                  <a:pt x="69" y="2"/>
                </a:lnTo>
                <a:lnTo>
                  <a:pt x="69" y="1"/>
                </a:lnTo>
                <a:lnTo>
                  <a:pt x="69" y="1"/>
                </a:lnTo>
                <a:lnTo>
                  <a:pt x="69" y="1"/>
                </a:lnTo>
                <a:lnTo>
                  <a:pt x="69" y="1"/>
                </a:lnTo>
                <a:lnTo>
                  <a:pt x="69" y="1"/>
                </a:lnTo>
                <a:lnTo>
                  <a:pt x="69" y="1"/>
                </a:lnTo>
                <a:lnTo>
                  <a:pt x="69" y="1"/>
                </a:lnTo>
                <a:lnTo>
                  <a:pt x="68" y="1"/>
                </a:lnTo>
                <a:lnTo>
                  <a:pt x="68" y="1"/>
                </a:lnTo>
                <a:lnTo>
                  <a:pt x="68" y="1"/>
                </a:lnTo>
                <a:lnTo>
                  <a:pt x="68" y="1"/>
                </a:lnTo>
                <a:lnTo>
                  <a:pt x="68" y="1"/>
                </a:lnTo>
                <a:lnTo>
                  <a:pt x="68" y="1"/>
                </a:lnTo>
                <a:lnTo>
                  <a:pt x="68" y="1"/>
                </a:lnTo>
                <a:lnTo>
                  <a:pt x="68" y="1"/>
                </a:lnTo>
                <a:lnTo>
                  <a:pt x="67" y="1"/>
                </a:lnTo>
                <a:lnTo>
                  <a:pt x="67" y="1"/>
                </a:lnTo>
                <a:lnTo>
                  <a:pt x="67" y="1"/>
                </a:lnTo>
                <a:lnTo>
                  <a:pt x="67" y="1"/>
                </a:lnTo>
                <a:lnTo>
                  <a:pt x="67" y="2"/>
                </a:lnTo>
                <a:lnTo>
                  <a:pt x="67" y="2"/>
                </a:lnTo>
                <a:lnTo>
                  <a:pt x="67" y="2"/>
                </a:lnTo>
                <a:lnTo>
                  <a:pt x="67" y="2"/>
                </a:lnTo>
                <a:lnTo>
                  <a:pt x="67" y="2"/>
                </a:lnTo>
                <a:lnTo>
                  <a:pt x="67" y="2"/>
                </a:lnTo>
                <a:lnTo>
                  <a:pt x="67" y="2"/>
                </a:lnTo>
                <a:lnTo>
                  <a:pt x="67" y="2"/>
                </a:lnTo>
                <a:lnTo>
                  <a:pt x="67" y="2"/>
                </a:lnTo>
                <a:lnTo>
                  <a:pt x="67" y="2"/>
                </a:lnTo>
                <a:lnTo>
                  <a:pt x="67" y="2"/>
                </a:lnTo>
                <a:lnTo>
                  <a:pt x="67" y="3"/>
                </a:lnTo>
                <a:lnTo>
                  <a:pt x="67" y="3"/>
                </a:lnTo>
                <a:lnTo>
                  <a:pt x="68" y="3"/>
                </a:lnTo>
                <a:lnTo>
                  <a:pt x="68" y="3"/>
                </a:lnTo>
                <a:lnTo>
                  <a:pt x="68" y="3"/>
                </a:lnTo>
                <a:lnTo>
                  <a:pt x="68" y="3"/>
                </a:lnTo>
                <a:lnTo>
                  <a:pt x="68" y="3"/>
                </a:lnTo>
                <a:lnTo>
                  <a:pt x="68" y="3"/>
                </a:lnTo>
                <a:lnTo>
                  <a:pt x="69" y="3"/>
                </a:lnTo>
                <a:lnTo>
                  <a:pt x="69" y="3"/>
                </a:lnTo>
                <a:lnTo>
                  <a:pt x="69" y="3"/>
                </a:lnTo>
                <a:close/>
                <a:moveTo>
                  <a:pt x="74" y="5"/>
                </a:moveTo>
                <a:lnTo>
                  <a:pt x="73" y="5"/>
                </a:lnTo>
                <a:lnTo>
                  <a:pt x="73" y="2"/>
                </a:lnTo>
                <a:lnTo>
                  <a:pt x="71" y="2"/>
                </a:lnTo>
                <a:lnTo>
                  <a:pt x="71" y="1"/>
                </a:lnTo>
                <a:lnTo>
                  <a:pt x="72" y="1"/>
                </a:lnTo>
                <a:lnTo>
                  <a:pt x="72" y="1"/>
                </a:lnTo>
                <a:lnTo>
                  <a:pt x="72" y="1"/>
                </a:lnTo>
                <a:lnTo>
                  <a:pt x="72" y="1"/>
                </a:lnTo>
                <a:lnTo>
                  <a:pt x="72" y="1"/>
                </a:lnTo>
                <a:lnTo>
                  <a:pt x="73" y="1"/>
                </a:lnTo>
                <a:lnTo>
                  <a:pt x="73" y="1"/>
                </a:lnTo>
                <a:lnTo>
                  <a:pt x="73" y="1"/>
                </a:lnTo>
                <a:lnTo>
                  <a:pt x="73" y="1"/>
                </a:lnTo>
                <a:lnTo>
                  <a:pt x="73" y="1"/>
                </a:lnTo>
                <a:lnTo>
                  <a:pt x="73" y="1"/>
                </a:lnTo>
                <a:lnTo>
                  <a:pt x="73" y="1"/>
                </a:lnTo>
                <a:lnTo>
                  <a:pt x="73" y="0"/>
                </a:lnTo>
                <a:lnTo>
                  <a:pt x="73" y="0"/>
                </a:lnTo>
                <a:lnTo>
                  <a:pt x="73" y="0"/>
                </a:lnTo>
                <a:lnTo>
                  <a:pt x="73" y="0"/>
                </a:lnTo>
                <a:lnTo>
                  <a:pt x="74" y="0"/>
                </a:lnTo>
                <a:lnTo>
                  <a:pt x="74" y="5"/>
                </a:lnTo>
                <a:close/>
              </a:path>
            </a:pathLst>
          </a:custGeom>
          <a:solidFill>
            <a:srgbClr val="000000"/>
          </a:solidFill>
          <a:ln w="9525">
            <a:noFill/>
            <a:round/>
            <a:headEnd/>
            <a:tailEnd/>
          </a:ln>
        </xdr:spPr>
      </xdr:sp>
      <xdr:sp macro="" textlink="">
        <xdr:nvSpPr>
          <xdr:cNvPr id="65" name="Freeform 62">
            <a:extLst>
              <a:ext uri="{FF2B5EF4-FFF2-40B4-BE49-F238E27FC236}">
                <a16:creationId xmlns:a16="http://schemas.microsoft.com/office/drawing/2014/main" id="{00000000-0008-0000-0100-000041000000}"/>
              </a:ext>
            </a:extLst>
          </xdr:cNvPr>
          <xdr:cNvSpPr>
            <a:spLocks/>
          </xdr:cNvSpPr>
        </xdr:nvSpPr>
        <xdr:spPr bwMode="auto">
          <a:xfrm>
            <a:off x="552" y="44"/>
            <a:ext cx="5"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Lst>
            <a:rect l="0" t="0" r="r" b="b"/>
            <a:pathLst>
              <a:path w="5"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66" name="Rectangle 63">
            <a:extLst>
              <a:ext uri="{FF2B5EF4-FFF2-40B4-BE49-F238E27FC236}">
                <a16:creationId xmlns:a16="http://schemas.microsoft.com/office/drawing/2014/main" id="{00000000-0008-0000-0100-000042000000}"/>
              </a:ext>
            </a:extLst>
          </xdr:cNvPr>
          <xdr:cNvSpPr>
            <a:spLocks noChangeArrowheads="1"/>
          </xdr:cNvSpPr>
        </xdr:nvSpPr>
        <xdr:spPr bwMode="auto">
          <a:xfrm>
            <a:off x="559" y="44"/>
            <a:ext cx="1" cy="5"/>
          </a:xfrm>
          <a:prstGeom prst="rect">
            <a:avLst/>
          </a:prstGeom>
          <a:noFill/>
          <a:ln w="0" cap="sq">
            <a:solidFill>
              <a:srgbClr val="000000"/>
            </a:solidFill>
            <a:prstDash val="solid"/>
            <a:miter lim="800000"/>
            <a:headEnd/>
            <a:tailEnd/>
          </a:ln>
        </xdr:spPr>
      </xdr:sp>
      <xdr:sp macro="" textlink="">
        <xdr:nvSpPr>
          <xdr:cNvPr id="67" name="Freeform 64">
            <a:extLst>
              <a:ext uri="{FF2B5EF4-FFF2-40B4-BE49-F238E27FC236}">
                <a16:creationId xmlns:a16="http://schemas.microsoft.com/office/drawing/2014/main" id="{00000000-0008-0000-0100-000043000000}"/>
              </a:ext>
            </a:extLst>
          </xdr:cNvPr>
          <xdr:cNvSpPr>
            <a:spLocks/>
          </xdr:cNvSpPr>
        </xdr:nvSpPr>
        <xdr:spPr bwMode="auto">
          <a:xfrm>
            <a:off x="561" y="44"/>
            <a:ext cx="6" cy="5"/>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5" y="4"/>
              </a:cxn>
              <a:cxn ang="0">
                <a:pos x="5" y="4"/>
              </a:cxn>
              <a:cxn ang="0">
                <a:pos x="5" y="4"/>
              </a:cxn>
              <a:cxn ang="0">
                <a:pos x="5" y="4"/>
              </a:cxn>
              <a:cxn ang="0">
                <a:pos x="5" y="4"/>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5"/>
              </a:cxn>
              <a:cxn ang="0">
                <a:pos x="4" y="5"/>
              </a:cxn>
              <a:cxn ang="0">
                <a:pos x="3" y="5"/>
              </a:cxn>
              <a:cxn ang="0">
                <a:pos x="3" y="5"/>
              </a:cxn>
              <a:cxn ang="0">
                <a:pos x="0" y="5"/>
              </a:cxn>
              <a:cxn ang="0">
                <a:pos x="0" y="0"/>
              </a:cxn>
            </a:cxnLst>
            <a:rect l="0" t="0" r="r" b="b"/>
            <a:pathLst>
              <a:path w="6" h="5">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3" y="5"/>
                </a:lnTo>
                <a:lnTo>
                  <a:pt x="3" y="5"/>
                </a:lnTo>
                <a:lnTo>
                  <a:pt x="0" y="5"/>
                </a:lnTo>
                <a:lnTo>
                  <a:pt x="0" y="0"/>
                </a:lnTo>
              </a:path>
            </a:pathLst>
          </a:custGeom>
          <a:noFill/>
          <a:ln w="0" cap="sq">
            <a:solidFill>
              <a:srgbClr val="000000"/>
            </a:solidFill>
            <a:prstDash val="solid"/>
            <a:miter lim="800000"/>
            <a:headEnd/>
            <a:tailEnd/>
          </a:ln>
        </xdr:spPr>
      </xdr:sp>
      <xdr:sp macro="" textlink="">
        <xdr:nvSpPr>
          <xdr:cNvPr id="68" name="Freeform 65">
            <a:extLst>
              <a:ext uri="{FF2B5EF4-FFF2-40B4-BE49-F238E27FC236}">
                <a16:creationId xmlns:a16="http://schemas.microsoft.com/office/drawing/2014/main" id="{00000000-0008-0000-0100-000044000000}"/>
              </a:ext>
            </a:extLst>
          </xdr:cNvPr>
          <xdr:cNvSpPr>
            <a:spLocks/>
          </xdr:cNvSpPr>
        </xdr:nvSpPr>
        <xdr:spPr bwMode="auto">
          <a:xfrm>
            <a:off x="563" y="45"/>
            <a:ext cx="2" cy="4"/>
          </a:xfrm>
          <a:custGeom>
            <a:avLst/>
            <a:gdLst/>
            <a:ahLst/>
            <a:cxnLst>
              <a:cxn ang="0">
                <a:pos x="0" y="4"/>
              </a:cxn>
              <a:cxn ang="0">
                <a:pos x="1" y="4"/>
              </a:cxn>
              <a:cxn ang="0">
                <a:pos x="1" y="4"/>
              </a:cxn>
              <a:cxn ang="0">
                <a:pos x="1" y="4"/>
              </a:cxn>
              <a:cxn ang="0">
                <a:pos x="1" y="4"/>
              </a:cxn>
              <a:cxn ang="0">
                <a:pos x="1" y="3"/>
              </a:cxn>
              <a:cxn ang="0">
                <a:pos x="2" y="3"/>
              </a:cxn>
              <a:cxn ang="0">
                <a:pos x="2" y="3"/>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3"/>
                </a:lnTo>
                <a:lnTo>
                  <a:pt x="2"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69" name="Freeform 66">
            <a:extLst>
              <a:ext uri="{FF2B5EF4-FFF2-40B4-BE49-F238E27FC236}">
                <a16:creationId xmlns:a16="http://schemas.microsoft.com/office/drawing/2014/main" id="{00000000-0008-0000-0100-000045000000}"/>
              </a:ext>
            </a:extLst>
          </xdr:cNvPr>
          <xdr:cNvSpPr>
            <a:spLocks/>
          </xdr:cNvSpPr>
        </xdr:nvSpPr>
        <xdr:spPr bwMode="auto">
          <a:xfrm>
            <a:off x="568" y="44"/>
            <a:ext cx="5" cy="5"/>
          </a:xfrm>
          <a:custGeom>
            <a:avLst/>
            <a:gdLst/>
            <a:ahLst/>
            <a:cxnLst>
              <a:cxn ang="0">
                <a:pos x="4" y="0"/>
              </a:cxn>
              <a:cxn ang="0">
                <a:pos x="4" y="0"/>
              </a:cxn>
              <a:cxn ang="0">
                <a:pos x="4" y="0"/>
              </a:cxn>
              <a:cxn ang="0">
                <a:pos x="5"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3"/>
              </a:cxn>
              <a:cxn ang="0">
                <a:pos x="4" y="3"/>
              </a:cxn>
              <a:cxn ang="0">
                <a:pos x="4" y="3"/>
              </a:cxn>
              <a:cxn ang="0">
                <a:pos x="5"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5" y="3"/>
                </a:lnTo>
                <a:lnTo>
                  <a:pt x="4" y="3"/>
                </a:lnTo>
                <a:lnTo>
                  <a:pt x="4" y="3"/>
                </a:lnTo>
                <a:lnTo>
                  <a:pt x="4" y="3"/>
                </a:lnTo>
                <a:lnTo>
                  <a:pt x="4" y="3"/>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4"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70" name="Freeform 67">
            <a:extLst>
              <a:ext uri="{FF2B5EF4-FFF2-40B4-BE49-F238E27FC236}">
                <a16:creationId xmlns:a16="http://schemas.microsoft.com/office/drawing/2014/main" id="{00000000-0008-0000-0100-000046000000}"/>
              </a:ext>
            </a:extLst>
          </xdr:cNvPr>
          <xdr:cNvSpPr>
            <a:spLocks/>
          </xdr:cNvSpPr>
        </xdr:nvSpPr>
        <xdr:spPr bwMode="auto">
          <a:xfrm>
            <a:off x="569" y="45"/>
            <a:ext cx="3" cy="1"/>
          </a:xfrm>
          <a:custGeom>
            <a:avLst/>
            <a:gdLst/>
            <a:ahLst/>
            <a:cxnLst>
              <a:cxn ang="0">
                <a:pos x="0"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3"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3"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71" name="Freeform 68">
            <a:extLst>
              <a:ext uri="{FF2B5EF4-FFF2-40B4-BE49-F238E27FC236}">
                <a16:creationId xmlns:a16="http://schemas.microsoft.com/office/drawing/2014/main" id="{00000000-0008-0000-0100-000047000000}"/>
              </a:ext>
            </a:extLst>
          </xdr:cNvPr>
          <xdr:cNvSpPr>
            <a:spLocks/>
          </xdr:cNvSpPr>
        </xdr:nvSpPr>
        <xdr:spPr bwMode="auto">
          <a:xfrm>
            <a:off x="574" y="44"/>
            <a:ext cx="7" cy="6"/>
          </a:xfrm>
          <a:custGeom>
            <a:avLst/>
            <a:gdLst/>
            <a:ahLst/>
            <a:cxnLst>
              <a:cxn ang="0">
                <a:pos x="5" y="5"/>
              </a:cxn>
              <a:cxn ang="0">
                <a:pos x="5" y="5"/>
              </a:cxn>
              <a:cxn ang="0">
                <a:pos x="4" y="6"/>
              </a:cxn>
              <a:cxn ang="0">
                <a:pos x="4" y="6"/>
              </a:cxn>
              <a:cxn ang="0">
                <a:pos x="3" y="6"/>
              </a:cxn>
              <a:cxn ang="0">
                <a:pos x="3" y="6"/>
              </a:cxn>
              <a:cxn ang="0">
                <a:pos x="3" y="6"/>
              </a:cxn>
              <a:cxn ang="0">
                <a:pos x="2" y="5"/>
              </a:cxn>
              <a:cxn ang="0">
                <a:pos x="2" y="5"/>
              </a:cxn>
              <a:cxn ang="0">
                <a:pos x="1" y="5"/>
              </a:cxn>
              <a:cxn ang="0">
                <a:pos x="1" y="5"/>
              </a:cxn>
              <a:cxn ang="0">
                <a:pos x="1" y="4"/>
              </a:cxn>
              <a:cxn ang="0">
                <a:pos x="0" y="4"/>
              </a:cxn>
              <a:cxn ang="0">
                <a:pos x="0" y="4"/>
              </a:cxn>
              <a:cxn ang="0">
                <a:pos x="0" y="3"/>
              </a:cxn>
              <a:cxn ang="0">
                <a:pos x="0" y="3"/>
              </a:cxn>
              <a:cxn ang="0">
                <a:pos x="0" y="2"/>
              </a:cxn>
              <a:cxn ang="0">
                <a:pos x="0" y="2"/>
              </a:cxn>
              <a:cxn ang="0">
                <a:pos x="0"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5" y="0"/>
              </a:cxn>
              <a:cxn ang="0">
                <a:pos x="5" y="0"/>
              </a:cxn>
              <a:cxn ang="0">
                <a:pos x="6" y="1"/>
              </a:cxn>
              <a:cxn ang="0">
                <a:pos x="6" y="1"/>
              </a:cxn>
              <a:cxn ang="0">
                <a:pos x="6" y="1"/>
              </a:cxn>
              <a:cxn ang="0">
                <a:pos x="6" y="2"/>
              </a:cxn>
              <a:cxn ang="0">
                <a:pos x="6" y="2"/>
              </a:cxn>
              <a:cxn ang="0">
                <a:pos x="7" y="3"/>
              </a:cxn>
              <a:cxn ang="0">
                <a:pos x="7" y="3"/>
              </a:cxn>
              <a:cxn ang="0">
                <a:pos x="6" y="3"/>
              </a:cxn>
              <a:cxn ang="0">
                <a:pos x="6" y="4"/>
              </a:cxn>
              <a:cxn ang="0">
                <a:pos x="6" y="4"/>
              </a:cxn>
              <a:cxn ang="0">
                <a:pos x="6" y="4"/>
              </a:cxn>
              <a:cxn ang="0">
                <a:pos x="6" y="5"/>
              </a:cxn>
            </a:cxnLst>
            <a:rect l="0" t="0" r="r" b="b"/>
            <a:pathLst>
              <a:path w="7" h="6">
                <a:moveTo>
                  <a:pt x="6" y="5"/>
                </a:moveTo>
                <a:lnTo>
                  <a:pt x="6"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5"/>
                </a:lnTo>
                <a:lnTo>
                  <a:pt x="2" y="5"/>
                </a:lnTo>
                <a:lnTo>
                  <a:pt x="2" y="5"/>
                </a:lnTo>
                <a:lnTo>
                  <a:pt x="2" y="5"/>
                </a:lnTo>
                <a:lnTo>
                  <a:pt x="2" y="5"/>
                </a:lnTo>
                <a:lnTo>
                  <a:pt x="1" y="5"/>
                </a:lnTo>
                <a:lnTo>
                  <a:pt x="1" y="5"/>
                </a:lnTo>
                <a:lnTo>
                  <a:pt x="1" y="5"/>
                </a:lnTo>
                <a:lnTo>
                  <a:pt x="1" y="5"/>
                </a:lnTo>
                <a:lnTo>
                  <a:pt x="1" y="5"/>
                </a:lnTo>
                <a:lnTo>
                  <a:pt x="1" y="5"/>
                </a:lnTo>
                <a:lnTo>
                  <a:pt x="1" y="5"/>
                </a:lnTo>
                <a:lnTo>
                  <a:pt x="1" y="4"/>
                </a:lnTo>
                <a:lnTo>
                  <a:pt x="1"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5" y="0"/>
                </a:lnTo>
                <a:lnTo>
                  <a:pt x="5" y="0"/>
                </a:lnTo>
                <a:lnTo>
                  <a:pt x="5" y="0"/>
                </a:lnTo>
                <a:lnTo>
                  <a:pt x="5" y="0"/>
                </a:lnTo>
                <a:lnTo>
                  <a:pt x="5" y="0"/>
                </a:lnTo>
                <a:lnTo>
                  <a:pt x="6" y="1"/>
                </a:lnTo>
                <a:lnTo>
                  <a:pt x="6"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7" y="2"/>
                </a:lnTo>
                <a:lnTo>
                  <a:pt x="7" y="2"/>
                </a:lnTo>
                <a:lnTo>
                  <a:pt x="7" y="3"/>
                </a:lnTo>
                <a:lnTo>
                  <a:pt x="7" y="3"/>
                </a:lnTo>
                <a:lnTo>
                  <a:pt x="7" y="3"/>
                </a:lnTo>
                <a:lnTo>
                  <a:pt x="7" y="3"/>
                </a:lnTo>
                <a:lnTo>
                  <a:pt x="7" y="3"/>
                </a:lnTo>
                <a:lnTo>
                  <a:pt x="7"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6" y="5"/>
                </a:lnTo>
                <a:lnTo>
                  <a:pt x="6" y="5"/>
                </a:lnTo>
              </a:path>
            </a:pathLst>
          </a:custGeom>
          <a:noFill/>
          <a:ln w="0" cap="sq">
            <a:solidFill>
              <a:srgbClr val="000000"/>
            </a:solidFill>
            <a:prstDash val="solid"/>
            <a:miter lim="800000"/>
            <a:headEnd/>
            <a:tailEnd/>
          </a:ln>
        </xdr:spPr>
      </xdr:sp>
      <xdr:sp macro="" textlink="">
        <xdr:nvSpPr>
          <xdr:cNvPr id="72" name="Freeform 69">
            <a:extLst>
              <a:ext uri="{FF2B5EF4-FFF2-40B4-BE49-F238E27FC236}">
                <a16:creationId xmlns:a16="http://schemas.microsoft.com/office/drawing/2014/main" id="{00000000-0008-0000-0100-000048000000}"/>
              </a:ext>
            </a:extLst>
          </xdr:cNvPr>
          <xdr:cNvSpPr>
            <a:spLocks/>
          </xdr:cNvSpPr>
        </xdr:nvSpPr>
        <xdr:spPr bwMode="auto">
          <a:xfrm>
            <a:off x="575" y="45"/>
            <a:ext cx="4" cy="4"/>
          </a:xfrm>
          <a:custGeom>
            <a:avLst/>
            <a:gdLst/>
            <a:ahLst/>
            <a:cxnLst>
              <a:cxn ang="0">
                <a:pos x="4"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3" y="0"/>
              </a:cxn>
              <a:cxn ang="0">
                <a:pos x="2" y="0"/>
              </a:cxn>
              <a:cxn ang="0">
                <a:pos x="2" y="0"/>
              </a:cxn>
              <a:cxn ang="0">
                <a:pos x="2" y="0"/>
              </a:cxn>
              <a:cxn ang="0">
                <a:pos x="2" y="0"/>
              </a:cxn>
              <a:cxn ang="0">
                <a:pos x="1" y="0"/>
              </a:cxn>
              <a:cxn ang="0">
                <a:pos x="1" y="0"/>
              </a:cxn>
              <a:cxn ang="0">
                <a:pos x="1" y="1"/>
              </a:cxn>
              <a:cxn ang="0">
                <a:pos x="1" y="1"/>
              </a:cxn>
              <a:cxn ang="0">
                <a:pos x="1" y="1"/>
              </a:cxn>
              <a:cxn ang="0">
                <a:pos x="0" y="1"/>
              </a:cxn>
              <a:cxn ang="0">
                <a:pos x="0" y="1"/>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4" y="3"/>
              </a:cxn>
            </a:cxnLst>
            <a:rect l="0" t="0" r="r" b="b"/>
            <a:pathLst>
              <a:path w="4" h="4">
                <a:moveTo>
                  <a:pt x="4" y="3"/>
                </a:moveTo>
                <a:lnTo>
                  <a:pt x="4"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lnTo>
                  <a:pt x="1"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3"/>
                </a:lnTo>
                <a:lnTo>
                  <a:pt x="1" y="3"/>
                </a:lnTo>
                <a:lnTo>
                  <a:pt x="1" y="3"/>
                </a:lnTo>
                <a:lnTo>
                  <a:pt x="1" y="3"/>
                </a:lnTo>
                <a:lnTo>
                  <a:pt x="1" y="3"/>
                </a:lnTo>
                <a:lnTo>
                  <a:pt x="1" y="3"/>
                </a:lnTo>
                <a:lnTo>
                  <a:pt x="1" y="3"/>
                </a:lnTo>
                <a:lnTo>
                  <a:pt x="1" y="3"/>
                </a:lnTo>
                <a:lnTo>
                  <a:pt x="1" y="3"/>
                </a:lnTo>
                <a:lnTo>
                  <a:pt x="1" y="3"/>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3"/>
                </a:lnTo>
                <a:lnTo>
                  <a:pt x="3" y="3"/>
                </a:lnTo>
                <a:lnTo>
                  <a:pt x="4" y="3"/>
                </a:lnTo>
                <a:lnTo>
                  <a:pt x="4" y="3"/>
                </a:lnTo>
              </a:path>
            </a:pathLst>
          </a:custGeom>
          <a:noFill/>
          <a:ln w="0" cap="sq">
            <a:solidFill>
              <a:srgbClr val="000000"/>
            </a:solidFill>
            <a:prstDash val="solid"/>
            <a:miter lim="800000"/>
            <a:headEnd/>
            <a:tailEnd/>
          </a:ln>
        </xdr:spPr>
      </xdr:sp>
      <xdr:sp macro="" textlink="">
        <xdr:nvSpPr>
          <xdr:cNvPr id="73" name="Freeform 70">
            <a:extLst>
              <a:ext uri="{FF2B5EF4-FFF2-40B4-BE49-F238E27FC236}">
                <a16:creationId xmlns:a16="http://schemas.microsoft.com/office/drawing/2014/main" id="{00000000-0008-0000-0100-000049000000}"/>
              </a:ext>
            </a:extLst>
          </xdr:cNvPr>
          <xdr:cNvSpPr>
            <a:spLocks/>
          </xdr:cNvSpPr>
        </xdr:nvSpPr>
        <xdr:spPr bwMode="auto">
          <a:xfrm>
            <a:off x="582" y="44"/>
            <a:ext cx="5" cy="5"/>
          </a:xfrm>
          <a:custGeom>
            <a:avLst/>
            <a:gdLst/>
            <a:ahLst/>
            <a:cxnLst>
              <a:cxn ang="0">
                <a:pos x="0" y="0"/>
              </a:cxn>
              <a:cxn ang="0">
                <a:pos x="3" y="0"/>
              </a:cxn>
              <a:cxn ang="0">
                <a:pos x="3" y="0"/>
              </a:cxn>
              <a:cxn ang="0">
                <a:pos x="3" y="0"/>
              </a:cxn>
              <a:cxn ang="0">
                <a:pos x="3" y="0"/>
              </a:cxn>
              <a:cxn ang="0">
                <a:pos x="3" y="0"/>
              </a:cxn>
              <a:cxn ang="0">
                <a:pos x="3" y="0"/>
              </a:cxn>
              <a:cxn ang="0">
                <a:pos x="3" y="0"/>
              </a:cxn>
              <a:cxn ang="0">
                <a:pos x="3" y="0"/>
              </a:cxn>
              <a:cxn ang="0">
                <a:pos x="4" y="0"/>
              </a:cxn>
              <a:cxn ang="0">
                <a:pos x="4" y="0"/>
              </a:cxn>
              <a:cxn ang="0">
                <a:pos x="4" y="0"/>
              </a:cxn>
              <a:cxn ang="0">
                <a:pos x="4" y="0"/>
              </a:cxn>
              <a:cxn ang="0">
                <a:pos x="4" y="0"/>
              </a:cxn>
              <a:cxn ang="0">
                <a:pos x="4" y="1"/>
              </a:cxn>
              <a:cxn ang="0">
                <a:pos x="4" y="1"/>
              </a:cxn>
              <a:cxn ang="0">
                <a:pos x="4" y="1"/>
              </a:cxn>
              <a:cxn ang="0">
                <a:pos x="4" y="1"/>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4" y="3"/>
              </a:cxn>
              <a:cxn ang="0">
                <a:pos x="4" y="3"/>
              </a:cxn>
              <a:cxn ang="0">
                <a:pos x="4" y="3"/>
              </a:cxn>
              <a:cxn ang="0">
                <a:pos x="4" y="3"/>
              </a:cxn>
              <a:cxn ang="0">
                <a:pos x="3" y="3"/>
              </a:cxn>
              <a:cxn ang="0">
                <a:pos x="3" y="3"/>
              </a:cxn>
              <a:cxn ang="0">
                <a:pos x="3" y="3"/>
              </a:cxn>
              <a:cxn ang="0">
                <a:pos x="3" y="3"/>
              </a:cxn>
              <a:cxn ang="0">
                <a:pos x="3" y="4"/>
              </a:cxn>
              <a:cxn ang="0">
                <a:pos x="3" y="4"/>
              </a:cxn>
              <a:cxn ang="0">
                <a:pos x="3" y="4"/>
              </a:cxn>
              <a:cxn ang="0">
                <a:pos x="1" y="4"/>
              </a:cxn>
              <a:cxn ang="0">
                <a:pos x="1" y="5"/>
              </a:cxn>
              <a:cxn ang="0">
                <a:pos x="0" y="5"/>
              </a:cxn>
              <a:cxn ang="0">
                <a:pos x="0" y="0"/>
              </a:cxn>
            </a:cxnLst>
            <a:rect l="0" t="0" r="r" b="b"/>
            <a:pathLst>
              <a:path w="5" h="5">
                <a:moveTo>
                  <a:pt x="0" y="0"/>
                </a:move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4" y="3"/>
                </a:lnTo>
                <a:lnTo>
                  <a:pt x="4" y="3"/>
                </a:lnTo>
                <a:lnTo>
                  <a:pt x="4" y="3"/>
                </a:lnTo>
                <a:lnTo>
                  <a:pt x="4" y="3"/>
                </a:lnTo>
                <a:lnTo>
                  <a:pt x="4" y="3"/>
                </a:lnTo>
                <a:lnTo>
                  <a:pt x="4" y="3"/>
                </a:lnTo>
                <a:lnTo>
                  <a:pt x="4" y="3"/>
                </a:lnTo>
                <a:lnTo>
                  <a:pt x="4" y="3"/>
                </a:lnTo>
                <a:lnTo>
                  <a:pt x="3" y="3"/>
                </a:lnTo>
                <a:lnTo>
                  <a:pt x="3" y="3"/>
                </a:lnTo>
                <a:lnTo>
                  <a:pt x="3" y="3"/>
                </a:lnTo>
                <a:lnTo>
                  <a:pt x="3" y="3"/>
                </a:lnTo>
                <a:lnTo>
                  <a:pt x="3" y="4"/>
                </a:lnTo>
                <a:lnTo>
                  <a:pt x="3" y="4"/>
                </a:lnTo>
                <a:lnTo>
                  <a:pt x="3" y="4"/>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74" name="Freeform 71">
            <a:extLst>
              <a:ext uri="{FF2B5EF4-FFF2-40B4-BE49-F238E27FC236}">
                <a16:creationId xmlns:a16="http://schemas.microsoft.com/office/drawing/2014/main" id="{00000000-0008-0000-0100-00004A000000}"/>
              </a:ext>
            </a:extLst>
          </xdr:cNvPr>
          <xdr:cNvSpPr>
            <a:spLocks/>
          </xdr:cNvSpPr>
        </xdr:nvSpPr>
        <xdr:spPr bwMode="auto">
          <a:xfrm>
            <a:off x="583" y="45"/>
            <a:ext cx="2" cy="2"/>
          </a:xfrm>
          <a:custGeom>
            <a:avLst/>
            <a:gdLst/>
            <a:ahLst/>
            <a:cxnLst>
              <a:cxn ang="0">
                <a:pos x="0" y="2"/>
              </a:cxn>
              <a:cxn ang="0">
                <a:pos x="1" y="2"/>
              </a:cxn>
              <a:cxn ang="0">
                <a:pos x="1"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1" y="0"/>
              </a:cxn>
              <a:cxn ang="0">
                <a:pos x="0" y="0"/>
              </a:cxn>
              <a:cxn ang="0">
                <a:pos x="0" y="2"/>
              </a:cxn>
            </a:cxnLst>
            <a:rect l="0" t="0" r="r" b="b"/>
            <a:pathLst>
              <a:path w="2" h="2">
                <a:moveTo>
                  <a:pt x="0" y="2"/>
                </a:moveTo>
                <a:lnTo>
                  <a:pt x="1" y="2"/>
                </a:lnTo>
                <a:lnTo>
                  <a:pt x="1"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0" y="0"/>
                </a:lnTo>
                <a:lnTo>
                  <a:pt x="0" y="2"/>
                </a:lnTo>
              </a:path>
            </a:pathLst>
          </a:custGeom>
          <a:noFill/>
          <a:ln w="0" cap="sq">
            <a:solidFill>
              <a:srgbClr val="000000"/>
            </a:solidFill>
            <a:prstDash val="solid"/>
            <a:miter lim="800000"/>
            <a:headEnd/>
            <a:tailEnd/>
          </a:ln>
        </xdr:spPr>
      </xdr:sp>
      <xdr:sp macro="" textlink="">
        <xdr:nvSpPr>
          <xdr:cNvPr id="75" name="Freeform 72">
            <a:extLst>
              <a:ext uri="{FF2B5EF4-FFF2-40B4-BE49-F238E27FC236}">
                <a16:creationId xmlns:a16="http://schemas.microsoft.com/office/drawing/2014/main" id="{00000000-0008-0000-0100-00004B000000}"/>
              </a:ext>
            </a:extLst>
          </xdr:cNvPr>
          <xdr:cNvSpPr>
            <a:spLocks/>
          </xdr:cNvSpPr>
        </xdr:nvSpPr>
        <xdr:spPr bwMode="auto">
          <a:xfrm>
            <a:off x="588" y="44"/>
            <a:ext cx="5" cy="5"/>
          </a:xfrm>
          <a:custGeom>
            <a:avLst/>
            <a:gdLst/>
            <a:ahLst/>
            <a:cxnLst>
              <a:cxn ang="0">
                <a:pos x="3" y="0"/>
              </a:cxn>
              <a:cxn ang="0">
                <a:pos x="4" y="0"/>
              </a:cxn>
              <a:cxn ang="0">
                <a:pos x="4" y="0"/>
              </a:cxn>
              <a:cxn ang="0">
                <a:pos x="4"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3" y="0"/>
                </a:lnTo>
                <a:lnTo>
                  <a:pt x="3" y="0"/>
                </a:lnTo>
                <a:lnTo>
                  <a:pt x="4" y="0"/>
                </a:lnTo>
                <a:lnTo>
                  <a:pt x="4" y="0"/>
                </a:lnTo>
                <a:lnTo>
                  <a:pt x="4" y="0"/>
                </a:lnTo>
                <a:lnTo>
                  <a:pt x="4" y="0"/>
                </a:lnTo>
                <a:lnTo>
                  <a:pt x="4"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4" y="3"/>
                </a:lnTo>
                <a:lnTo>
                  <a:pt x="4" y="3"/>
                </a:lnTo>
                <a:lnTo>
                  <a:pt x="4" y="3"/>
                </a:lnTo>
                <a:lnTo>
                  <a:pt x="4" y="3"/>
                </a:lnTo>
                <a:lnTo>
                  <a:pt x="4" y="3"/>
                </a:lnTo>
                <a:lnTo>
                  <a:pt x="4" y="3"/>
                </a:lnTo>
                <a:lnTo>
                  <a:pt x="4"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3"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76" name="Freeform 73">
            <a:extLst>
              <a:ext uri="{FF2B5EF4-FFF2-40B4-BE49-F238E27FC236}">
                <a16:creationId xmlns:a16="http://schemas.microsoft.com/office/drawing/2014/main" id="{00000000-0008-0000-0100-00004C000000}"/>
              </a:ext>
            </a:extLst>
          </xdr:cNvPr>
          <xdr:cNvSpPr>
            <a:spLocks/>
          </xdr:cNvSpPr>
        </xdr:nvSpPr>
        <xdr:spPr bwMode="auto">
          <a:xfrm>
            <a:off x="589" y="45"/>
            <a:ext cx="3" cy="1"/>
          </a:xfrm>
          <a:custGeom>
            <a:avLst/>
            <a:gdLst/>
            <a:ahLst/>
            <a:cxnLst>
              <a:cxn ang="0">
                <a:pos x="0" y="1"/>
              </a:cxn>
              <a:cxn ang="0">
                <a:pos x="2"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2"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2"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77" name="Freeform 74">
            <a:extLst>
              <a:ext uri="{FF2B5EF4-FFF2-40B4-BE49-F238E27FC236}">
                <a16:creationId xmlns:a16="http://schemas.microsoft.com/office/drawing/2014/main" id="{00000000-0008-0000-0100-00004D000000}"/>
              </a:ext>
            </a:extLst>
          </xdr:cNvPr>
          <xdr:cNvSpPr>
            <a:spLocks/>
          </xdr:cNvSpPr>
        </xdr:nvSpPr>
        <xdr:spPr bwMode="auto">
          <a:xfrm>
            <a:off x="594" y="44"/>
            <a:ext cx="6" cy="6"/>
          </a:xfrm>
          <a:custGeom>
            <a:avLst/>
            <a:gdLst/>
            <a:ahLst/>
            <a:cxnLst>
              <a:cxn ang="0">
                <a:pos x="5" y="5"/>
              </a:cxn>
              <a:cxn ang="0">
                <a:pos x="4" y="5"/>
              </a:cxn>
              <a:cxn ang="0">
                <a:pos x="4" y="6"/>
              </a:cxn>
              <a:cxn ang="0">
                <a:pos x="4" y="6"/>
              </a:cxn>
              <a:cxn ang="0">
                <a:pos x="3" y="6"/>
              </a:cxn>
              <a:cxn ang="0">
                <a:pos x="3" y="6"/>
              </a:cxn>
              <a:cxn ang="0">
                <a:pos x="2" y="6"/>
              </a:cxn>
              <a:cxn ang="0">
                <a:pos x="2" y="5"/>
              </a:cxn>
              <a:cxn ang="0">
                <a:pos x="1" y="5"/>
              </a:cxn>
              <a:cxn ang="0">
                <a:pos x="1" y="5"/>
              </a:cxn>
              <a:cxn ang="0">
                <a:pos x="1" y="5"/>
              </a:cxn>
              <a:cxn ang="0">
                <a:pos x="0" y="4"/>
              </a:cxn>
              <a:cxn ang="0">
                <a:pos x="0" y="4"/>
              </a:cxn>
              <a:cxn ang="0">
                <a:pos x="0" y="4"/>
              </a:cxn>
              <a:cxn ang="0">
                <a:pos x="0" y="3"/>
              </a:cxn>
              <a:cxn ang="0">
                <a:pos x="0" y="3"/>
              </a:cxn>
              <a:cxn ang="0">
                <a:pos x="0" y="2"/>
              </a:cxn>
              <a:cxn ang="0">
                <a:pos x="0" y="2"/>
              </a:cxn>
              <a:cxn ang="0">
                <a:pos x="0" y="2"/>
              </a:cxn>
              <a:cxn ang="0">
                <a:pos x="0" y="1"/>
              </a:cxn>
              <a:cxn ang="0">
                <a:pos x="1" y="1"/>
              </a:cxn>
              <a:cxn ang="0">
                <a:pos x="1" y="1"/>
              </a:cxn>
              <a:cxn ang="0">
                <a:pos x="1" y="0"/>
              </a:cxn>
              <a:cxn ang="0">
                <a:pos x="2" y="0"/>
              </a:cxn>
              <a:cxn ang="0">
                <a:pos x="2" y="0"/>
              </a:cxn>
              <a:cxn ang="0">
                <a:pos x="2" y="0"/>
              </a:cxn>
              <a:cxn ang="0">
                <a:pos x="3" y="0"/>
              </a:cxn>
              <a:cxn ang="0">
                <a:pos x="3" y="0"/>
              </a:cxn>
              <a:cxn ang="0">
                <a:pos x="4" y="0"/>
              </a:cxn>
              <a:cxn ang="0">
                <a:pos x="4" y="0"/>
              </a:cxn>
              <a:cxn ang="0">
                <a:pos x="4" y="0"/>
              </a:cxn>
              <a:cxn ang="0">
                <a:pos x="5" y="0"/>
              </a:cxn>
              <a:cxn ang="0">
                <a:pos x="6" y="1"/>
              </a:cxn>
              <a:cxn ang="0">
                <a:pos x="6" y="1"/>
              </a:cxn>
              <a:cxn ang="0">
                <a:pos x="6" y="1"/>
              </a:cxn>
              <a:cxn ang="0">
                <a:pos x="6" y="2"/>
              </a:cxn>
              <a:cxn ang="0">
                <a:pos x="6" y="2"/>
              </a:cxn>
              <a:cxn ang="0">
                <a:pos x="6" y="3"/>
              </a:cxn>
              <a:cxn ang="0">
                <a:pos x="6" y="3"/>
              </a:cxn>
              <a:cxn ang="0">
                <a:pos x="6" y="3"/>
              </a:cxn>
              <a:cxn ang="0">
                <a:pos x="6" y="4"/>
              </a:cxn>
              <a:cxn ang="0">
                <a:pos x="6" y="4"/>
              </a:cxn>
              <a:cxn ang="0">
                <a:pos x="6" y="4"/>
              </a:cxn>
              <a:cxn ang="0">
                <a:pos x="6" y="5"/>
              </a:cxn>
            </a:cxnLst>
            <a:rect l="0" t="0" r="r" b="b"/>
            <a:pathLst>
              <a:path w="6" h="6">
                <a:moveTo>
                  <a:pt x="5" y="5"/>
                </a:moveTo>
                <a:lnTo>
                  <a:pt x="5" y="5"/>
                </a:lnTo>
                <a:lnTo>
                  <a:pt x="5" y="5"/>
                </a:lnTo>
                <a:lnTo>
                  <a:pt x="5" y="5"/>
                </a:lnTo>
                <a:lnTo>
                  <a:pt x="5" y="5"/>
                </a:lnTo>
                <a:lnTo>
                  <a:pt x="4" y="5"/>
                </a:lnTo>
                <a:lnTo>
                  <a:pt x="4" y="5"/>
                </a:lnTo>
                <a:lnTo>
                  <a:pt x="4" y="5"/>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6"/>
                </a:lnTo>
                <a:lnTo>
                  <a:pt x="2" y="5"/>
                </a:lnTo>
                <a:lnTo>
                  <a:pt x="2" y="5"/>
                </a:lnTo>
                <a:lnTo>
                  <a:pt x="2" y="5"/>
                </a:lnTo>
                <a:lnTo>
                  <a:pt x="2" y="5"/>
                </a:lnTo>
                <a:lnTo>
                  <a:pt x="1" y="5"/>
                </a:lnTo>
                <a:lnTo>
                  <a:pt x="1" y="5"/>
                </a:lnTo>
                <a:lnTo>
                  <a:pt x="1" y="5"/>
                </a:lnTo>
                <a:lnTo>
                  <a:pt x="1" y="5"/>
                </a:lnTo>
                <a:lnTo>
                  <a:pt x="1" y="5"/>
                </a:lnTo>
                <a:lnTo>
                  <a:pt x="1" y="5"/>
                </a:lnTo>
                <a:lnTo>
                  <a:pt x="1" y="5"/>
                </a:lnTo>
                <a:lnTo>
                  <a:pt x="1"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1" y="1"/>
                </a:lnTo>
                <a:lnTo>
                  <a:pt x="1" y="1"/>
                </a:lnTo>
                <a:lnTo>
                  <a:pt x="1" y="1"/>
                </a:lnTo>
                <a:lnTo>
                  <a:pt x="1" y="1"/>
                </a:lnTo>
                <a:lnTo>
                  <a:pt x="1" y="1"/>
                </a:lnTo>
                <a:lnTo>
                  <a:pt x="1" y="1"/>
                </a:lnTo>
                <a:lnTo>
                  <a:pt x="1" y="1"/>
                </a:lnTo>
                <a:lnTo>
                  <a:pt x="1" y="0"/>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4" y="0"/>
                </a:lnTo>
                <a:lnTo>
                  <a:pt x="5" y="0"/>
                </a:lnTo>
                <a:lnTo>
                  <a:pt x="5" y="0"/>
                </a:lnTo>
                <a:lnTo>
                  <a:pt x="5" y="0"/>
                </a:lnTo>
                <a:lnTo>
                  <a:pt x="5" y="1"/>
                </a:lnTo>
                <a:lnTo>
                  <a:pt x="5"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5" y="5"/>
                </a:lnTo>
                <a:lnTo>
                  <a:pt x="5" y="5"/>
                </a:lnTo>
              </a:path>
            </a:pathLst>
          </a:custGeom>
          <a:noFill/>
          <a:ln w="0" cap="sq">
            <a:solidFill>
              <a:srgbClr val="000000"/>
            </a:solidFill>
            <a:prstDash val="solid"/>
            <a:miter lim="800000"/>
            <a:headEnd/>
            <a:tailEnd/>
          </a:ln>
        </xdr:spPr>
      </xdr:sp>
      <xdr:sp macro="" textlink="">
        <xdr:nvSpPr>
          <xdr:cNvPr id="78" name="Freeform 75">
            <a:extLst>
              <a:ext uri="{FF2B5EF4-FFF2-40B4-BE49-F238E27FC236}">
                <a16:creationId xmlns:a16="http://schemas.microsoft.com/office/drawing/2014/main" id="{00000000-0008-0000-0100-00004E000000}"/>
              </a:ext>
            </a:extLst>
          </xdr:cNvPr>
          <xdr:cNvSpPr>
            <a:spLocks/>
          </xdr:cNvSpPr>
        </xdr:nvSpPr>
        <xdr:spPr bwMode="auto">
          <a:xfrm>
            <a:off x="595" y="45"/>
            <a:ext cx="4" cy="4"/>
          </a:xfrm>
          <a:custGeom>
            <a:avLst/>
            <a:gdLst/>
            <a:ahLst/>
            <a:cxnLst>
              <a:cxn ang="0">
                <a:pos x="3"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2" y="0"/>
              </a:cxn>
              <a:cxn ang="0">
                <a:pos x="2" y="0"/>
              </a:cxn>
              <a:cxn ang="0">
                <a:pos x="2" y="0"/>
              </a:cxn>
              <a:cxn ang="0">
                <a:pos x="2" y="0"/>
              </a:cxn>
              <a:cxn ang="0">
                <a:pos x="1" y="0"/>
              </a:cxn>
              <a:cxn ang="0">
                <a:pos x="1" y="0"/>
              </a:cxn>
              <a:cxn ang="0">
                <a:pos x="1" y="0"/>
              </a:cxn>
              <a:cxn ang="0">
                <a:pos x="1" y="1"/>
              </a:cxn>
              <a:cxn ang="0">
                <a:pos x="0" y="1"/>
              </a:cxn>
              <a:cxn ang="0">
                <a:pos x="0" y="1"/>
              </a:cxn>
              <a:cxn ang="0">
                <a:pos x="0" y="1"/>
              </a:cxn>
              <a:cxn ang="0">
                <a:pos x="0" y="1"/>
              </a:cxn>
              <a:cxn ang="0">
                <a:pos x="0" y="2"/>
              </a:cxn>
              <a:cxn ang="0">
                <a:pos x="0" y="2"/>
              </a:cxn>
              <a:cxn ang="0">
                <a:pos x="0" y="2"/>
              </a:cxn>
              <a:cxn ang="0">
                <a:pos x="0" y="2"/>
              </a:cxn>
              <a:cxn ang="0">
                <a:pos x="0" y="2"/>
              </a:cxn>
              <a:cxn ang="0">
                <a:pos x="0"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3" y="3"/>
              </a:cxn>
            </a:cxnLst>
            <a:rect l="0" t="0" r="r" b="b"/>
            <a:pathLst>
              <a:path w="4" h="4">
                <a:moveTo>
                  <a:pt x="3" y="3"/>
                </a:moveTo>
                <a:lnTo>
                  <a:pt x="3"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1"/>
                </a:lnTo>
                <a:lnTo>
                  <a:pt x="1"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1" y="3"/>
                </a:lnTo>
                <a:lnTo>
                  <a:pt x="1" y="3"/>
                </a:lnTo>
                <a:lnTo>
                  <a:pt x="1" y="3"/>
                </a:lnTo>
                <a:lnTo>
                  <a:pt x="1" y="3"/>
                </a:lnTo>
                <a:lnTo>
                  <a:pt x="1" y="3"/>
                </a:lnTo>
                <a:lnTo>
                  <a:pt x="1" y="3"/>
                </a:lnTo>
                <a:lnTo>
                  <a:pt x="1" y="3"/>
                </a:lnTo>
                <a:lnTo>
                  <a:pt x="1"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3"/>
                </a:lnTo>
                <a:lnTo>
                  <a:pt x="3" y="3"/>
                </a:lnTo>
                <a:lnTo>
                  <a:pt x="3" y="3"/>
                </a:lnTo>
                <a:lnTo>
                  <a:pt x="3" y="3"/>
                </a:lnTo>
              </a:path>
            </a:pathLst>
          </a:custGeom>
          <a:noFill/>
          <a:ln w="0" cap="sq">
            <a:solidFill>
              <a:srgbClr val="000000"/>
            </a:solidFill>
            <a:prstDash val="solid"/>
            <a:miter lim="800000"/>
            <a:headEnd/>
            <a:tailEnd/>
          </a:ln>
        </xdr:spPr>
      </xdr:sp>
      <xdr:sp macro="" textlink="">
        <xdr:nvSpPr>
          <xdr:cNvPr id="79" name="Freeform 76">
            <a:extLst>
              <a:ext uri="{FF2B5EF4-FFF2-40B4-BE49-F238E27FC236}">
                <a16:creationId xmlns:a16="http://schemas.microsoft.com/office/drawing/2014/main" id="{00000000-0008-0000-0100-00004F000000}"/>
              </a:ext>
            </a:extLst>
          </xdr:cNvPr>
          <xdr:cNvSpPr>
            <a:spLocks/>
          </xdr:cNvSpPr>
        </xdr:nvSpPr>
        <xdr:spPr bwMode="auto">
          <a:xfrm>
            <a:off x="601" y="44"/>
            <a:ext cx="4" cy="6"/>
          </a:xfrm>
          <a:custGeom>
            <a:avLst/>
            <a:gdLst/>
            <a:ahLst/>
            <a:cxnLst>
              <a:cxn ang="0">
                <a:pos x="4" y="4"/>
              </a:cxn>
              <a:cxn ang="0">
                <a:pos x="4" y="4"/>
              </a:cxn>
              <a:cxn ang="0">
                <a:pos x="4" y="5"/>
              </a:cxn>
              <a:cxn ang="0">
                <a:pos x="4" y="5"/>
              </a:cxn>
              <a:cxn ang="0">
                <a:pos x="4" y="5"/>
              </a:cxn>
              <a:cxn ang="0">
                <a:pos x="4" y="5"/>
              </a:cxn>
              <a:cxn ang="0">
                <a:pos x="4" y="5"/>
              </a:cxn>
              <a:cxn ang="0">
                <a:pos x="3" y="5"/>
              </a:cxn>
              <a:cxn ang="0">
                <a:pos x="3" y="6"/>
              </a:cxn>
              <a:cxn ang="0">
                <a:pos x="3" y="6"/>
              </a:cxn>
              <a:cxn ang="0">
                <a:pos x="2" y="6"/>
              </a:cxn>
              <a:cxn ang="0">
                <a:pos x="2" y="6"/>
              </a:cxn>
              <a:cxn ang="0">
                <a:pos x="2" y="6"/>
              </a:cxn>
              <a:cxn ang="0">
                <a:pos x="1" y="6"/>
              </a:cxn>
              <a:cxn ang="0">
                <a:pos x="1" y="6"/>
              </a:cxn>
              <a:cxn ang="0">
                <a:pos x="1" y="5"/>
              </a:cxn>
              <a:cxn ang="0">
                <a:pos x="1" y="5"/>
              </a:cxn>
              <a:cxn ang="0">
                <a:pos x="0" y="5"/>
              </a:cxn>
              <a:cxn ang="0">
                <a:pos x="0" y="5"/>
              </a:cxn>
              <a:cxn ang="0">
                <a:pos x="0" y="4"/>
              </a:cxn>
              <a:cxn ang="0">
                <a:pos x="0" y="4"/>
              </a:cxn>
              <a:cxn ang="0">
                <a:pos x="1" y="3"/>
              </a:cxn>
              <a:cxn ang="0">
                <a:pos x="1" y="4"/>
              </a:cxn>
              <a:cxn ang="0">
                <a:pos x="1" y="4"/>
              </a:cxn>
              <a:cxn ang="0">
                <a:pos x="1" y="4"/>
              </a:cxn>
              <a:cxn ang="0">
                <a:pos x="2" y="5"/>
              </a:cxn>
              <a:cxn ang="0">
                <a:pos x="2" y="5"/>
              </a:cxn>
              <a:cxn ang="0">
                <a:pos x="2" y="5"/>
              </a:cxn>
              <a:cxn ang="0">
                <a:pos x="2" y="5"/>
              </a:cxn>
              <a:cxn ang="0">
                <a:pos x="3" y="5"/>
              </a:cxn>
              <a:cxn ang="0">
                <a:pos x="3" y="4"/>
              </a:cxn>
              <a:cxn ang="0">
                <a:pos x="3" y="4"/>
              </a:cxn>
              <a:cxn ang="0">
                <a:pos x="3" y="0"/>
              </a:cxn>
            </a:cxnLst>
            <a:rect l="0" t="0" r="r" b="b"/>
            <a:pathLst>
              <a:path w="4" h="6">
                <a:moveTo>
                  <a:pt x="4" y="0"/>
                </a:moveTo>
                <a:lnTo>
                  <a:pt x="4" y="4"/>
                </a:lnTo>
                <a:lnTo>
                  <a:pt x="4" y="4"/>
                </a:lnTo>
                <a:lnTo>
                  <a:pt x="4" y="4"/>
                </a:lnTo>
                <a:lnTo>
                  <a:pt x="4" y="4"/>
                </a:lnTo>
                <a:lnTo>
                  <a:pt x="4" y="5"/>
                </a:lnTo>
                <a:lnTo>
                  <a:pt x="4" y="5"/>
                </a:lnTo>
                <a:lnTo>
                  <a:pt x="4" y="5"/>
                </a:lnTo>
                <a:lnTo>
                  <a:pt x="4" y="5"/>
                </a:lnTo>
                <a:lnTo>
                  <a:pt x="4" y="5"/>
                </a:lnTo>
                <a:lnTo>
                  <a:pt x="4" y="5"/>
                </a:lnTo>
                <a:lnTo>
                  <a:pt x="4" y="5"/>
                </a:lnTo>
                <a:lnTo>
                  <a:pt x="4" y="5"/>
                </a:lnTo>
                <a:lnTo>
                  <a:pt x="4" y="5"/>
                </a:lnTo>
                <a:lnTo>
                  <a:pt x="3" y="5"/>
                </a:lnTo>
                <a:lnTo>
                  <a:pt x="3" y="5"/>
                </a:lnTo>
                <a:lnTo>
                  <a:pt x="3" y="6"/>
                </a:lnTo>
                <a:lnTo>
                  <a:pt x="3" y="6"/>
                </a:lnTo>
                <a:lnTo>
                  <a:pt x="3" y="6"/>
                </a:lnTo>
                <a:lnTo>
                  <a:pt x="3" y="6"/>
                </a:lnTo>
                <a:lnTo>
                  <a:pt x="2" y="6"/>
                </a:lnTo>
                <a:lnTo>
                  <a:pt x="2" y="6"/>
                </a:lnTo>
                <a:lnTo>
                  <a:pt x="2" y="6"/>
                </a:lnTo>
                <a:lnTo>
                  <a:pt x="2" y="6"/>
                </a:lnTo>
                <a:lnTo>
                  <a:pt x="2" y="6"/>
                </a:lnTo>
                <a:lnTo>
                  <a:pt x="2" y="6"/>
                </a:lnTo>
                <a:lnTo>
                  <a:pt x="1" y="6"/>
                </a:lnTo>
                <a:lnTo>
                  <a:pt x="1" y="6"/>
                </a:lnTo>
                <a:lnTo>
                  <a:pt x="1" y="6"/>
                </a:lnTo>
                <a:lnTo>
                  <a:pt x="1" y="6"/>
                </a:lnTo>
                <a:lnTo>
                  <a:pt x="1" y="5"/>
                </a:lnTo>
                <a:lnTo>
                  <a:pt x="1" y="5"/>
                </a:lnTo>
                <a:lnTo>
                  <a:pt x="1" y="5"/>
                </a:lnTo>
                <a:lnTo>
                  <a:pt x="1" y="5"/>
                </a:lnTo>
                <a:lnTo>
                  <a:pt x="0" y="5"/>
                </a:lnTo>
                <a:lnTo>
                  <a:pt x="0" y="5"/>
                </a:lnTo>
                <a:lnTo>
                  <a:pt x="0" y="5"/>
                </a:lnTo>
                <a:lnTo>
                  <a:pt x="0" y="5"/>
                </a:lnTo>
                <a:lnTo>
                  <a:pt x="0" y="5"/>
                </a:lnTo>
                <a:lnTo>
                  <a:pt x="0" y="4"/>
                </a:lnTo>
                <a:lnTo>
                  <a:pt x="0" y="4"/>
                </a:lnTo>
                <a:lnTo>
                  <a:pt x="0" y="4"/>
                </a:lnTo>
                <a:lnTo>
                  <a:pt x="0" y="3"/>
                </a:lnTo>
                <a:lnTo>
                  <a:pt x="1" y="3"/>
                </a:lnTo>
                <a:lnTo>
                  <a:pt x="1" y="4"/>
                </a:lnTo>
                <a:lnTo>
                  <a:pt x="1" y="4"/>
                </a:lnTo>
                <a:lnTo>
                  <a:pt x="1" y="4"/>
                </a:lnTo>
                <a:lnTo>
                  <a:pt x="1" y="4"/>
                </a:lnTo>
                <a:lnTo>
                  <a:pt x="1" y="4"/>
                </a:lnTo>
                <a:lnTo>
                  <a:pt x="1" y="4"/>
                </a:lnTo>
                <a:lnTo>
                  <a:pt x="1" y="4"/>
                </a:lnTo>
                <a:lnTo>
                  <a:pt x="2" y="5"/>
                </a:lnTo>
                <a:lnTo>
                  <a:pt x="2" y="5"/>
                </a:lnTo>
                <a:lnTo>
                  <a:pt x="2" y="5"/>
                </a:lnTo>
                <a:lnTo>
                  <a:pt x="2" y="5"/>
                </a:lnTo>
                <a:lnTo>
                  <a:pt x="2" y="5"/>
                </a:lnTo>
                <a:lnTo>
                  <a:pt x="2" y="5"/>
                </a:lnTo>
                <a:lnTo>
                  <a:pt x="2" y="5"/>
                </a:lnTo>
                <a:lnTo>
                  <a:pt x="3" y="5"/>
                </a:lnTo>
                <a:lnTo>
                  <a:pt x="3" y="5"/>
                </a:lnTo>
                <a:lnTo>
                  <a:pt x="3" y="5"/>
                </a:lnTo>
                <a:lnTo>
                  <a:pt x="3" y="4"/>
                </a:lnTo>
                <a:lnTo>
                  <a:pt x="3" y="4"/>
                </a:lnTo>
                <a:lnTo>
                  <a:pt x="3" y="4"/>
                </a:lnTo>
                <a:lnTo>
                  <a:pt x="3" y="4"/>
                </a:lnTo>
                <a:lnTo>
                  <a:pt x="3" y="0"/>
                </a:lnTo>
                <a:lnTo>
                  <a:pt x="4" y="0"/>
                </a:lnTo>
              </a:path>
            </a:pathLst>
          </a:custGeom>
          <a:noFill/>
          <a:ln w="0" cap="sq">
            <a:solidFill>
              <a:srgbClr val="000000"/>
            </a:solidFill>
            <a:prstDash val="solid"/>
            <a:miter lim="800000"/>
            <a:headEnd/>
            <a:tailEnd/>
          </a:ln>
        </xdr:spPr>
      </xdr:sp>
      <xdr:sp macro="" textlink="">
        <xdr:nvSpPr>
          <xdr:cNvPr id="80" name="Freeform 77">
            <a:extLst>
              <a:ext uri="{FF2B5EF4-FFF2-40B4-BE49-F238E27FC236}">
                <a16:creationId xmlns:a16="http://schemas.microsoft.com/office/drawing/2014/main" id="{00000000-0008-0000-0100-000050000000}"/>
              </a:ext>
            </a:extLst>
          </xdr:cNvPr>
          <xdr:cNvSpPr>
            <a:spLocks/>
          </xdr:cNvSpPr>
        </xdr:nvSpPr>
        <xdr:spPr bwMode="auto">
          <a:xfrm>
            <a:off x="607" y="44"/>
            <a:ext cx="5" cy="5"/>
          </a:xfrm>
          <a:custGeom>
            <a:avLst/>
            <a:gdLst/>
            <a:ahLst/>
            <a:cxnLst>
              <a:cxn ang="0">
                <a:pos x="4" y="0"/>
              </a:cxn>
              <a:cxn ang="0">
                <a:pos x="4" y="1"/>
              </a:cxn>
              <a:cxn ang="0">
                <a:pos x="1" y="1"/>
              </a:cxn>
              <a:cxn ang="0">
                <a:pos x="1" y="2"/>
              </a:cxn>
              <a:cxn ang="0">
                <a:pos x="4" y="2"/>
              </a:cxn>
              <a:cxn ang="0">
                <a:pos x="4" y="3"/>
              </a:cxn>
              <a:cxn ang="0">
                <a:pos x="1" y="3"/>
              </a:cxn>
              <a:cxn ang="0">
                <a:pos x="1" y="5"/>
              </a:cxn>
              <a:cxn ang="0">
                <a:pos x="5" y="5"/>
              </a:cxn>
              <a:cxn ang="0">
                <a:pos x="5" y="5"/>
              </a:cxn>
              <a:cxn ang="0">
                <a:pos x="0" y="5"/>
              </a:cxn>
              <a:cxn ang="0">
                <a:pos x="0" y="0"/>
              </a:cxn>
              <a:cxn ang="0">
                <a:pos x="4" y="0"/>
              </a:cxn>
            </a:cxnLst>
            <a:rect l="0" t="0" r="r" b="b"/>
            <a:pathLst>
              <a:path w="5" h="5">
                <a:moveTo>
                  <a:pt x="4" y="0"/>
                </a:moveTo>
                <a:lnTo>
                  <a:pt x="4" y="1"/>
                </a:lnTo>
                <a:lnTo>
                  <a:pt x="1" y="1"/>
                </a:lnTo>
                <a:lnTo>
                  <a:pt x="1" y="2"/>
                </a:lnTo>
                <a:lnTo>
                  <a:pt x="4" y="2"/>
                </a:lnTo>
                <a:lnTo>
                  <a:pt x="4" y="3"/>
                </a:lnTo>
                <a:lnTo>
                  <a:pt x="1" y="3"/>
                </a:lnTo>
                <a:lnTo>
                  <a:pt x="1" y="5"/>
                </a:lnTo>
                <a:lnTo>
                  <a:pt x="5" y="5"/>
                </a:lnTo>
                <a:lnTo>
                  <a:pt x="5" y="5"/>
                </a:lnTo>
                <a:lnTo>
                  <a:pt x="0" y="5"/>
                </a:lnTo>
                <a:lnTo>
                  <a:pt x="0" y="0"/>
                </a:lnTo>
                <a:lnTo>
                  <a:pt x="4" y="0"/>
                </a:lnTo>
              </a:path>
            </a:pathLst>
          </a:custGeom>
          <a:noFill/>
          <a:ln w="0" cap="sq">
            <a:solidFill>
              <a:srgbClr val="000000"/>
            </a:solidFill>
            <a:prstDash val="solid"/>
            <a:miter lim="800000"/>
            <a:headEnd/>
            <a:tailEnd/>
          </a:ln>
        </xdr:spPr>
      </xdr:sp>
      <xdr:sp macro="" textlink="">
        <xdr:nvSpPr>
          <xdr:cNvPr id="81" name="Freeform 78">
            <a:extLst>
              <a:ext uri="{FF2B5EF4-FFF2-40B4-BE49-F238E27FC236}">
                <a16:creationId xmlns:a16="http://schemas.microsoft.com/office/drawing/2014/main" id="{00000000-0008-0000-0100-000051000000}"/>
              </a:ext>
            </a:extLst>
          </xdr:cNvPr>
          <xdr:cNvSpPr>
            <a:spLocks/>
          </xdr:cNvSpPr>
        </xdr:nvSpPr>
        <xdr:spPr bwMode="auto">
          <a:xfrm>
            <a:off x="613" y="44"/>
            <a:ext cx="5" cy="5"/>
          </a:xfrm>
          <a:custGeom>
            <a:avLst/>
            <a:gdLst/>
            <a:ahLst/>
            <a:cxnLst>
              <a:cxn ang="0">
                <a:pos x="0" y="0"/>
              </a:cxn>
              <a:cxn ang="0">
                <a:pos x="1" y="0"/>
              </a:cxn>
              <a:cxn ang="0">
                <a:pos x="1" y="2"/>
              </a:cxn>
              <a:cxn ang="0">
                <a:pos x="4" y="0"/>
              </a:cxn>
              <a:cxn ang="0">
                <a:pos x="5" y="0"/>
              </a:cxn>
              <a:cxn ang="0">
                <a:pos x="3" y="2"/>
              </a:cxn>
              <a:cxn ang="0">
                <a:pos x="5" y="5"/>
              </a:cxn>
              <a:cxn ang="0">
                <a:pos x="4" y="5"/>
              </a:cxn>
              <a:cxn ang="0">
                <a:pos x="2" y="3"/>
              </a:cxn>
              <a:cxn ang="0">
                <a:pos x="1" y="4"/>
              </a:cxn>
              <a:cxn ang="0">
                <a:pos x="1" y="5"/>
              </a:cxn>
              <a:cxn ang="0">
                <a:pos x="0" y="5"/>
              </a:cxn>
              <a:cxn ang="0">
                <a:pos x="0" y="0"/>
              </a:cxn>
            </a:cxnLst>
            <a:rect l="0" t="0" r="r" b="b"/>
            <a:pathLst>
              <a:path w="5" h="5">
                <a:moveTo>
                  <a:pt x="0" y="0"/>
                </a:moveTo>
                <a:lnTo>
                  <a:pt x="1" y="0"/>
                </a:lnTo>
                <a:lnTo>
                  <a:pt x="1" y="2"/>
                </a:lnTo>
                <a:lnTo>
                  <a:pt x="4" y="0"/>
                </a:lnTo>
                <a:lnTo>
                  <a:pt x="5" y="0"/>
                </a:lnTo>
                <a:lnTo>
                  <a:pt x="3" y="2"/>
                </a:lnTo>
                <a:lnTo>
                  <a:pt x="5" y="5"/>
                </a:lnTo>
                <a:lnTo>
                  <a:pt x="4" y="5"/>
                </a:lnTo>
                <a:lnTo>
                  <a:pt x="2" y="3"/>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82" name="Freeform 79">
            <a:extLst>
              <a:ext uri="{FF2B5EF4-FFF2-40B4-BE49-F238E27FC236}">
                <a16:creationId xmlns:a16="http://schemas.microsoft.com/office/drawing/2014/main" id="{00000000-0008-0000-0100-000052000000}"/>
              </a:ext>
            </a:extLst>
          </xdr:cNvPr>
          <xdr:cNvSpPr>
            <a:spLocks/>
          </xdr:cNvSpPr>
        </xdr:nvSpPr>
        <xdr:spPr bwMode="auto">
          <a:xfrm>
            <a:off x="619" y="44"/>
            <a:ext cx="5" cy="5"/>
          </a:xfrm>
          <a:custGeom>
            <a:avLst/>
            <a:gdLst/>
            <a:ahLst/>
            <a:cxnLst>
              <a:cxn ang="0">
                <a:pos x="5" y="0"/>
              </a:cxn>
              <a:cxn ang="0">
                <a:pos x="5" y="1"/>
              </a:cxn>
              <a:cxn ang="0">
                <a:pos x="3" y="1"/>
              </a:cxn>
              <a:cxn ang="0">
                <a:pos x="3" y="5"/>
              </a:cxn>
              <a:cxn ang="0">
                <a:pos x="2" y="5"/>
              </a:cxn>
              <a:cxn ang="0">
                <a:pos x="2" y="1"/>
              </a:cxn>
              <a:cxn ang="0">
                <a:pos x="0" y="1"/>
              </a:cxn>
              <a:cxn ang="0">
                <a:pos x="0" y="0"/>
              </a:cxn>
              <a:cxn ang="0">
                <a:pos x="5" y="0"/>
              </a:cxn>
            </a:cxnLst>
            <a:rect l="0" t="0" r="r" b="b"/>
            <a:pathLst>
              <a:path w="5" h="5">
                <a:moveTo>
                  <a:pt x="5" y="0"/>
                </a:moveTo>
                <a:lnTo>
                  <a:pt x="5" y="1"/>
                </a:lnTo>
                <a:lnTo>
                  <a:pt x="3" y="1"/>
                </a:lnTo>
                <a:lnTo>
                  <a:pt x="3" y="5"/>
                </a:lnTo>
                <a:lnTo>
                  <a:pt x="2" y="5"/>
                </a:lnTo>
                <a:lnTo>
                  <a:pt x="2" y="1"/>
                </a:lnTo>
                <a:lnTo>
                  <a:pt x="0" y="1"/>
                </a:lnTo>
                <a:lnTo>
                  <a:pt x="0" y="0"/>
                </a:lnTo>
                <a:lnTo>
                  <a:pt x="5" y="0"/>
                </a:lnTo>
              </a:path>
            </a:pathLst>
          </a:custGeom>
          <a:noFill/>
          <a:ln w="0" cap="sq">
            <a:solidFill>
              <a:srgbClr val="000000"/>
            </a:solidFill>
            <a:prstDash val="solid"/>
            <a:miter lim="800000"/>
            <a:headEnd/>
            <a:tailEnd/>
          </a:ln>
        </xdr:spPr>
      </xdr:sp>
      <xdr:sp macro="" textlink="">
        <xdr:nvSpPr>
          <xdr:cNvPr id="83" name="Freeform 80">
            <a:extLst>
              <a:ext uri="{FF2B5EF4-FFF2-40B4-BE49-F238E27FC236}">
                <a16:creationId xmlns:a16="http://schemas.microsoft.com/office/drawing/2014/main" id="{00000000-0008-0000-0100-000053000000}"/>
              </a:ext>
            </a:extLst>
          </xdr:cNvPr>
          <xdr:cNvSpPr>
            <a:spLocks/>
          </xdr:cNvSpPr>
        </xdr:nvSpPr>
        <xdr:spPr bwMode="auto">
          <a:xfrm>
            <a:off x="627" y="44"/>
            <a:ext cx="4" cy="6"/>
          </a:xfrm>
          <a:custGeom>
            <a:avLst/>
            <a:gdLst/>
            <a:ahLst/>
            <a:cxnLst>
              <a:cxn ang="0">
                <a:pos x="1" y="4"/>
              </a:cxn>
              <a:cxn ang="0">
                <a:pos x="1" y="5"/>
              </a:cxn>
              <a:cxn ang="0">
                <a:pos x="2" y="5"/>
              </a:cxn>
              <a:cxn ang="0">
                <a:pos x="2" y="5"/>
              </a:cxn>
              <a:cxn ang="0">
                <a:pos x="3" y="5"/>
              </a:cxn>
              <a:cxn ang="0">
                <a:pos x="3" y="5"/>
              </a:cxn>
              <a:cxn ang="0">
                <a:pos x="3" y="4"/>
              </a:cxn>
              <a:cxn ang="0">
                <a:pos x="3" y="4"/>
              </a:cxn>
              <a:cxn ang="0">
                <a:pos x="3" y="4"/>
              </a:cxn>
              <a:cxn ang="0">
                <a:pos x="3" y="4"/>
              </a:cxn>
              <a:cxn ang="0">
                <a:pos x="3" y="4"/>
              </a:cxn>
              <a:cxn ang="0">
                <a:pos x="3" y="3"/>
              </a:cxn>
              <a:cxn ang="0">
                <a:pos x="3" y="4"/>
              </a:cxn>
              <a:cxn ang="0">
                <a:pos x="3" y="4"/>
              </a:cxn>
              <a:cxn ang="0">
                <a:pos x="2" y="4"/>
              </a:cxn>
              <a:cxn ang="0">
                <a:pos x="2" y="4"/>
              </a:cxn>
              <a:cxn ang="0">
                <a:pos x="2" y="4"/>
              </a:cxn>
              <a:cxn ang="0">
                <a:pos x="2" y="4"/>
              </a:cxn>
              <a:cxn ang="0">
                <a:pos x="2" y="4"/>
              </a:cxn>
              <a:cxn ang="0">
                <a:pos x="1" y="4"/>
              </a:cxn>
              <a:cxn ang="0">
                <a:pos x="1" y="4"/>
              </a:cxn>
              <a:cxn ang="0">
                <a:pos x="1" y="3"/>
              </a:cxn>
              <a:cxn ang="0">
                <a:pos x="0" y="3"/>
              </a:cxn>
              <a:cxn ang="0">
                <a:pos x="0" y="3"/>
              </a:cxn>
              <a:cxn ang="0">
                <a:pos x="0" y="3"/>
              </a:cxn>
              <a:cxn ang="0">
                <a:pos x="0" y="2"/>
              </a:cxn>
              <a:cxn ang="0">
                <a:pos x="0" y="2"/>
              </a:cxn>
              <a:cxn ang="0">
                <a:pos x="0" y="2"/>
              </a:cxn>
              <a:cxn ang="0">
                <a:pos x="0" y="1"/>
              </a:cxn>
              <a:cxn ang="0">
                <a:pos x="0" y="1"/>
              </a:cxn>
              <a:cxn ang="0">
                <a:pos x="1" y="1"/>
              </a:cxn>
              <a:cxn ang="0">
                <a:pos x="1" y="0"/>
              </a:cxn>
              <a:cxn ang="0">
                <a:pos x="1" y="0"/>
              </a:cxn>
              <a:cxn ang="0">
                <a:pos x="2" y="0"/>
              </a:cxn>
              <a:cxn ang="0">
                <a:pos x="2" y="0"/>
              </a:cxn>
              <a:cxn ang="0">
                <a:pos x="3" y="0"/>
              </a:cxn>
              <a:cxn ang="0">
                <a:pos x="4" y="1"/>
              </a:cxn>
              <a:cxn ang="0">
                <a:pos x="4" y="1"/>
              </a:cxn>
              <a:cxn ang="0">
                <a:pos x="4" y="2"/>
              </a:cxn>
              <a:cxn ang="0">
                <a:pos x="4" y="2"/>
              </a:cxn>
              <a:cxn ang="0">
                <a:pos x="4" y="3"/>
              </a:cxn>
              <a:cxn ang="0">
                <a:pos x="4" y="3"/>
              </a:cxn>
              <a:cxn ang="0">
                <a:pos x="4" y="3"/>
              </a:cxn>
              <a:cxn ang="0">
                <a:pos x="4" y="4"/>
              </a:cxn>
              <a:cxn ang="0">
                <a:pos x="4" y="4"/>
              </a:cxn>
              <a:cxn ang="0">
                <a:pos x="4" y="5"/>
              </a:cxn>
              <a:cxn ang="0">
                <a:pos x="4" y="5"/>
              </a:cxn>
              <a:cxn ang="0">
                <a:pos x="3" y="5"/>
              </a:cxn>
              <a:cxn ang="0">
                <a:pos x="3" y="5"/>
              </a:cxn>
              <a:cxn ang="0">
                <a:pos x="2" y="6"/>
              </a:cxn>
              <a:cxn ang="0">
                <a:pos x="2" y="6"/>
              </a:cxn>
              <a:cxn ang="0">
                <a:pos x="2" y="6"/>
              </a:cxn>
              <a:cxn ang="0">
                <a:pos x="1" y="6"/>
              </a:cxn>
              <a:cxn ang="0">
                <a:pos x="1" y="5"/>
              </a:cxn>
              <a:cxn ang="0">
                <a:pos x="0" y="5"/>
              </a:cxn>
              <a:cxn ang="0">
                <a:pos x="0" y="5"/>
              </a:cxn>
              <a:cxn ang="0">
                <a:pos x="0" y="4"/>
              </a:cxn>
            </a:cxnLst>
            <a:rect l="0" t="0" r="r" b="b"/>
            <a:pathLst>
              <a:path w="4" h="6">
                <a:moveTo>
                  <a:pt x="1" y="4"/>
                </a:moveTo>
                <a:lnTo>
                  <a:pt x="1" y="4"/>
                </a:lnTo>
                <a:lnTo>
                  <a:pt x="1" y="4"/>
                </a:lnTo>
                <a:lnTo>
                  <a:pt x="1" y="4"/>
                </a:lnTo>
                <a:lnTo>
                  <a:pt x="1" y="5"/>
                </a:lnTo>
                <a:lnTo>
                  <a:pt x="1" y="5"/>
                </a:lnTo>
                <a:lnTo>
                  <a:pt x="1" y="5"/>
                </a:lnTo>
                <a:lnTo>
                  <a:pt x="2" y="5"/>
                </a:lnTo>
                <a:lnTo>
                  <a:pt x="2" y="5"/>
                </a:lnTo>
                <a:lnTo>
                  <a:pt x="2" y="5"/>
                </a:lnTo>
                <a:lnTo>
                  <a:pt x="2" y="5"/>
                </a:lnTo>
                <a:lnTo>
                  <a:pt x="2" y="5"/>
                </a:lnTo>
                <a:lnTo>
                  <a:pt x="2" y="5"/>
                </a:lnTo>
                <a:lnTo>
                  <a:pt x="2" y="5"/>
                </a:lnTo>
                <a:lnTo>
                  <a:pt x="3"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4"/>
                </a:lnTo>
                <a:lnTo>
                  <a:pt x="3" y="4"/>
                </a:lnTo>
                <a:lnTo>
                  <a:pt x="3" y="4"/>
                </a:lnTo>
                <a:lnTo>
                  <a:pt x="3"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1" y="4"/>
                </a:lnTo>
                <a:lnTo>
                  <a:pt x="1" y="4"/>
                </a:lnTo>
                <a:lnTo>
                  <a:pt x="1" y="4"/>
                </a:lnTo>
                <a:lnTo>
                  <a:pt x="1" y="4"/>
                </a:lnTo>
                <a:lnTo>
                  <a:pt x="1" y="4"/>
                </a:lnTo>
                <a:lnTo>
                  <a:pt x="1" y="4"/>
                </a:lnTo>
                <a:lnTo>
                  <a:pt x="1" y="3"/>
                </a:lnTo>
                <a:lnTo>
                  <a:pt x="1" y="3"/>
                </a:lnTo>
                <a:lnTo>
                  <a:pt x="1"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4" y="1"/>
                </a:lnTo>
                <a:lnTo>
                  <a:pt x="4" y="1"/>
                </a:lnTo>
                <a:lnTo>
                  <a:pt x="4" y="1"/>
                </a:lnTo>
                <a:lnTo>
                  <a:pt x="4" y="1"/>
                </a:lnTo>
                <a:lnTo>
                  <a:pt x="4" y="1"/>
                </a:lnTo>
                <a:lnTo>
                  <a:pt x="4" y="1"/>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6"/>
                </a:lnTo>
                <a:lnTo>
                  <a:pt x="3" y="6"/>
                </a:lnTo>
                <a:lnTo>
                  <a:pt x="2" y="6"/>
                </a:lnTo>
                <a:lnTo>
                  <a:pt x="2" y="6"/>
                </a:lnTo>
                <a:lnTo>
                  <a:pt x="2" y="6"/>
                </a:lnTo>
                <a:lnTo>
                  <a:pt x="2" y="6"/>
                </a:lnTo>
                <a:lnTo>
                  <a:pt x="2" y="6"/>
                </a:lnTo>
                <a:lnTo>
                  <a:pt x="2" y="6"/>
                </a:lnTo>
                <a:lnTo>
                  <a:pt x="2" y="6"/>
                </a:lnTo>
                <a:lnTo>
                  <a:pt x="2" y="6"/>
                </a:lnTo>
                <a:lnTo>
                  <a:pt x="1" y="6"/>
                </a:lnTo>
                <a:lnTo>
                  <a:pt x="1" y="6"/>
                </a:lnTo>
                <a:lnTo>
                  <a:pt x="1" y="5"/>
                </a:lnTo>
                <a:lnTo>
                  <a:pt x="1" y="5"/>
                </a:lnTo>
                <a:lnTo>
                  <a:pt x="1" y="5"/>
                </a:lnTo>
                <a:lnTo>
                  <a:pt x="0" y="5"/>
                </a:lnTo>
                <a:lnTo>
                  <a:pt x="0" y="5"/>
                </a:lnTo>
                <a:lnTo>
                  <a:pt x="0" y="5"/>
                </a:lnTo>
                <a:lnTo>
                  <a:pt x="0" y="5"/>
                </a:lnTo>
                <a:lnTo>
                  <a:pt x="0" y="5"/>
                </a:lnTo>
                <a:lnTo>
                  <a:pt x="0" y="5"/>
                </a:lnTo>
                <a:lnTo>
                  <a:pt x="0" y="5"/>
                </a:lnTo>
                <a:lnTo>
                  <a:pt x="0" y="4"/>
                </a:lnTo>
                <a:lnTo>
                  <a:pt x="0" y="4"/>
                </a:lnTo>
                <a:lnTo>
                  <a:pt x="0" y="4"/>
                </a:lnTo>
                <a:lnTo>
                  <a:pt x="1" y="4"/>
                </a:lnTo>
              </a:path>
            </a:pathLst>
          </a:custGeom>
          <a:noFill/>
          <a:ln w="0" cap="sq">
            <a:solidFill>
              <a:srgbClr val="000000"/>
            </a:solidFill>
            <a:prstDash val="solid"/>
            <a:miter lim="800000"/>
            <a:headEnd/>
            <a:tailEnd/>
          </a:ln>
        </xdr:spPr>
      </xdr:sp>
      <xdr:sp macro="" textlink="">
        <xdr:nvSpPr>
          <xdr:cNvPr id="84" name="Freeform 81">
            <a:extLst>
              <a:ext uri="{FF2B5EF4-FFF2-40B4-BE49-F238E27FC236}">
                <a16:creationId xmlns:a16="http://schemas.microsoft.com/office/drawing/2014/main" id="{00000000-0008-0000-0100-000054000000}"/>
              </a:ext>
            </a:extLst>
          </xdr:cNvPr>
          <xdr:cNvSpPr>
            <a:spLocks/>
          </xdr:cNvSpPr>
        </xdr:nvSpPr>
        <xdr:spPr bwMode="auto">
          <a:xfrm>
            <a:off x="628" y="45"/>
            <a:ext cx="2" cy="2"/>
          </a:xfrm>
          <a:custGeom>
            <a:avLst/>
            <a:gdLst/>
            <a:ahLst/>
            <a:cxnLst>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2" y="2"/>
              </a:cxn>
              <a:cxn ang="0">
                <a:pos x="2" y="2"/>
              </a:cxn>
              <a:cxn ang="0">
                <a:pos x="2" y="2"/>
              </a:cxn>
            </a:cxnLst>
            <a:rect l="0" t="0" r="r" b="b"/>
            <a:pathLst>
              <a:path w="2" h="2">
                <a:moveTo>
                  <a:pt x="2" y="2"/>
                </a:moveTo>
                <a:lnTo>
                  <a:pt x="2" y="2"/>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2"/>
                </a:lnTo>
                <a:lnTo>
                  <a:pt x="0" y="2"/>
                </a:lnTo>
                <a:lnTo>
                  <a:pt x="0" y="2"/>
                </a:lnTo>
                <a:lnTo>
                  <a:pt x="1" y="2"/>
                </a:lnTo>
                <a:lnTo>
                  <a:pt x="1" y="2"/>
                </a:lnTo>
                <a:lnTo>
                  <a:pt x="1" y="2"/>
                </a:lnTo>
                <a:lnTo>
                  <a:pt x="1" y="2"/>
                </a:lnTo>
                <a:lnTo>
                  <a:pt x="1" y="2"/>
                </a:lnTo>
                <a:lnTo>
                  <a:pt x="1" y="2"/>
                </a:lnTo>
                <a:lnTo>
                  <a:pt x="1" y="2"/>
                </a:lnTo>
                <a:lnTo>
                  <a:pt x="2" y="2"/>
                </a:lnTo>
                <a:lnTo>
                  <a:pt x="2" y="2"/>
                </a:lnTo>
                <a:lnTo>
                  <a:pt x="2" y="2"/>
                </a:lnTo>
              </a:path>
            </a:pathLst>
          </a:custGeom>
          <a:noFill/>
          <a:ln w="0" cap="sq">
            <a:solidFill>
              <a:srgbClr val="000000"/>
            </a:solidFill>
            <a:prstDash val="solid"/>
            <a:miter lim="800000"/>
            <a:headEnd/>
            <a:tailEnd/>
          </a:ln>
        </xdr:spPr>
      </xdr:sp>
      <xdr:sp macro="" textlink="">
        <xdr:nvSpPr>
          <xdr:cNvPr id="85" name="Freeform 82">
            <a:extLst>
              <a:ext uri="{FF2B5EF4-FFF2-40B4-BE49-F238E27FC236}">
                <a16:creationId xmlns:a16="http://schemas.microsoft.com/office/drawing/2014/main" id="{00000000-0008-0000-0100-000055000000}"/>
              </a:ext>
            </a:extLst>
          </xdr:cNvPr>
          <xdr:cNvSpPr>
            <a:spLocks/>
          </xdr:cNvSpPr>
        </xdr:nvSpPr>
        <xdr:spPr bwMode="auto">
          <a:xfrm>
            <a:off x="632" y="44"/>
            <a:ext cx="3" cy="5"/>
          </a:xfrm>
          <a:custGeom>
            <a:avLst/>
            <a:gdLst/>
            <a:ahLst/>
            <a:cxnLst>
              <a:cxn ang="0">
                <a:pos x="3" y="5"/>
              </a:cxn>
              <a:cxn ang="0">
                <a:pos x="2" y="5"/>
              </a:cxn>
              <a:cxn ang="0">
                <a:pos x="2" y="2"/>
              </a:cxn>
              <a:cxn ang="0">
                <a:pos x="0" y="2"/>
              </a:cxn>
              <a:cxn ang="0">
                <a:pos x="0" y="1"/>
              </a:cxn>
              <a:cxn ang="0">
                <a:pos x="0" y="1"/>
              </a:cxn>
              <a:cxn ang="0">
                <a:pos x="1"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3" y="0"/>
              </a:cxn>
              <a:cxn ang="0">
                <a:pos x="3" y="5"/>
              </a:cxn>
            </a:cxnLst>
            <a:rect l="0" t="0" r="r" b="b"/>
            <a:pathLst>
              <a:path w="3" h="5">
                <a:moveTo>
                  <a:pt x="3" y="5"/>
                </a:moveTo>
                <a:lnTo>
                  <a:pt x="2" y="5"/>
                </a:lnTo>
                <a:lnTo>
                  <a:pt x="2"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3" y="0"/>
                </a:lnTo>
                <a:lnTo>
                  <a:pt x="3" y="5"/>
                </a:lnTo>
              </a:path>
            </a:pathLst>
          </a:custGeom>
          <a:noFill/>
          <a:ln w="0" cap="sq">
            <a:solidFill>
              <a:srgbClr val="000000"/>
            </a:solidFill>
            <a:prstDash val="solid"/>
            <a:miter lim="800000"/>
            <a:headEnd/>
            <a:tailEnd/>
          </a:ln>
        </xdr:spPr>
      </xdr:sp>
      <xdr:sp macro="" textlink="">
        <xdr:nvSpPr>
          <xdr:cNvPr id="86" name="Freeform 83">
            <a:extLst>
              <a:ext uri="{FF2B5EF4-FFF2-40B4-BE49-F238E27FC236}">
                <a16:creationId xmlns:a16="http://schemas.microsoft.com/office/drawing/2014/main" id="{00000000-0008-0000-0100-000056000000}"/>
              </a:ext>
            </a:extLst>
          </xdr:cNvPr>
          <xdr:cNvSpPr>
            <a:spLocks noEditPoints="1"/>
          </xdr:cNvSpPr>
        </xdr:nvSpPr>
        <xdr:spPr bwMode="auto">
          <a:xfrm>
            <a:off x="572" y="50"/>
            <a:ext cx="4" cy="3"/>
          </a:xfrm>
          <a:custGeom>
            <a:avLst/>
            <a:gdLst/>
            <a:ahLst/>
            <a:cxnLst>
              <a:cxn ang="0">
                <a:pos x="2" y="0"/>
              </a:cxn>
              <a:cxn ang="0">
                <a:pos x="2" y="0"/>
              </a:cxn>
              <a:cxn ang="0">
                <a:pos x="2" y="1"/>
              </a:cxn>
              <a:cxn ang="0">
                <a:pos x="3" y="1"/>
              </a:cxn>
              <a:cxn ang="0">
                <a:pos x="3" y="1"/>
              </a:cxn>
              <a:cxn ang="0">
                <a:pos x="3" y="1"/>
              </a:cxn>
              <a:cxn ang="0">
                <a:pos x="3" y="1"/>
              </a:cxn>
              <a:cxn ang="0">
                <a:pos x="3" y="2"/>
              </a:cxn>
              <a:cxn ang="0">
                <a:pos x="3" y="2"/>
              </a:cxn>
              <a:cxn ang="0">
                <a:pos x="3" y="2"/>
              </a:cxn>
              <a:cxn ang="0">
                <a:pos x="3" y="2"/>
              </a:cxn>
              <a:cxn ang="0">
                <a:pos x="3" y="3"/>
              </a:cxn>
              <a:cxn ang="0">
                <a:pos x="3" y="3"/>
              </a:cxn>
              <a:cxn ang="0">
                <a:pos x="3" y="3"/>
              </a:cxn>
              <a:cxn ang="0">
                <a:pos x="2" y="3"/>
              </a:cxn>
              <a:cxn ang="0">
                <a:pos x="2" y="3"/>
              </a:cxn>
              <a:cxn ang="0">
                <a:pos x="2" y="3"/>
              </a:cxn>
              <a:cxn ang="0">
                <a:pos x="0" y="0"/>
              </a:cxn>
              <a:cxn ang="0">
                <a:pos x="1" y="3"/>
              </a:cxn>
              <a:cxn ang="0">
                <a:pos x="2" y="3"/>
              </a:cxn>
              <a:cxn ang="0">
                <a:pos x="2" y="3"/>
              </a:cxn>
              <a:cxn ang="0">
                <a:pos x="2" y="3"/>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3"/>
              </a:cxn>
              <a:cxn ang="0">
                <a:pos x="4" y="3"/>
              </a:cxn>
              <a:cxn ang="0">
                <a:pos x="3" y="3"/>
              </a:cxn>
            </a:cxnLst>
            <a:rect l="0" t="0" r="r" b="b"/>
            <a:pathLst>
              <a:path w="4" h="3">
                <a:moveTo>
                  <a:pt x="0" y="0"/>
                </a:moveTo>
                <a:lnTo>
                  <a:pt x="2" y="0"/>
                </a:lnTo>
                <a:lnTo>
                  <a:pt x="2" y="0"/>
                </a:lnTo>
                <a:lnTo>
                  <a:pt x="2" y="0"/>
                </a:lnTo>
                <a:lnTo>
                  <a:pt x="2" y="1"/>
                </a:lnTo>
                <a:lnTo>
                  <a:pt x="2"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2" y="3"/>
                </a:lnTo>
                <a:lnTo>
                  <a:pt x="2" y="3"/>
                </a:lnTo>
                <a:lnTo>
                  <a:pt x="2" y="3"/>
                </a:lnTo>
                <a:lnTo>
                  <a:pt x="2" y="3"/>
                </a:lnTo>
                <a:lnTo>
                  <a:pt x="2" y="3"/>
                </a:lnTo>
                <a:lnTo>
                  <a:pt x="2" y="3"/>
                </a:lnTo>
                <a:lnTo>
                  <a:pt x="0" y="3"/>
                </a:lnTo>
                <a:lnTo>
                  <a:pt x="0" y="0"/>
                </a:lnTo>
                <a:close/>
                <a:moveTo>
                  <a:pt x="1" y="3"/>
                </a:moveTo>
                <a:lnTo>
                  <a:pt x="1"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3"/>
                </a:lnTo>
                <a:close/>
                <a:moveTo>
                  <a:pt x="3" y="3"/>
                </a:moveTo>
                <a:lnTo>
                  <a:pt x="4" y="3"/>
                </a:lnTo>
                <a:lnTo>
                  <a:pt x="4" y="3"/>
                </a:lnTo>
                <a:lnTo>
                  <a:pt x="3" y="3"/>
                </a:lnTo>
                <a:lnTo>
                  <a:pt x="3" y="3"/>
                </a:lnTo>
                <a:close/>
              </a:path>
            </a:pathLst>
          </a:custGeom>
          <a:solidFill>
            <a:srgbClr val="000000"/>
          </a:solidFill>
          <a:ln w="9525">
            <a:noFill/>
            <a:round/>
            <a:headEnd/>
            <a:tailEnd/>
          </a:ln>
        </xdr:spPr>
      </xdr:sp>
      <xdr:sp macro="" textlink="">
        <xdr:nvSpPr>
          <xdr:cNvPr id="87" name="Freeform 84">
            <a:extLst>
              <a:ext uri="{FF2B5EF4-FFF2-40B4-BE49-F238E27FC236}">
                <a16:creationId xmlns:a16="http://schemas.microsoft.com/office/drawing/2014/main" id="{00000000-0008-0000-0100-000057000000}"/>
              </a:ext>
            </a:extLst>
          </xdr:cNvPr>
          <xdr:cNvSpPr>
            <a:spLocks noEditPoints="1"/>
          </xdr:cNvSpPr>
        </xdr:nvSpPr>
        <xdr:spPr bwMode="auto">
          <a:xfrm>
            <a:off x="577" y="50"/>
            <a:ext cx="44" cy="4"/>
          </a:xfrm>
          <a:custGeom>
            <a:avLst/>
            <a:gdLst/>
            <a:ahLst/>
            <a:cxnLst>
              <a:cxn ang="0">
                <a:pos x="0" y="1"/>
              </a:cxn>
              <a:cxn ang="0">
                <a:pos x="2" y="2"/>
              </a:cxn>
              <a:cxn ang="0">
                <a:pos x="0" y="3"/>
              </a:cxn>
              <a:cxn ang="0">
                <a:pos x="1" y="3"/>
              </a:cxn>
              <a:cxn ang="0">
                <a:pos x="2" y="2"/>
              </a:cxn>
              <a:cxn ang="0">
                <a:pos x="1" y="2"/>
              </a:cxn>
              <a:cxn ang="0">
                <a:pos x="4" y="2"/>
              </a:cxn>
              <a:cxn ang="0">
                <a:pos x="6" y="1"/>
              </a:cxn>
              <a:cxn ang="0">
                <a:pos x="5" y="3"/>
              </a:cxn>
              <a:cxn ang="0">
                <a:pos x="4" y="2"/>
              </a:cxn>
              <a:cxn ang="0">
                <a:pos x="5" y="3"/>
              </a:cxn>
              <a:cxn ang="0">
                <a:pos x="5" y="2"/>
              </a:cxn>
              <a:cxn ang="0">
                <a:pos x="12" y="1"/>
              </a:cxn>
              <a:cxn ang="0">
                <a:pos x="14" y="3"/>
              </a:cxn>
              <a:cxn ang="0">
                <a:pos x="14" y="2"/>
              </a:cxn>
              <a:cxn ang="0">
                <a:pos x="14" y="2"/>
              </a:cxn>
              <a:cxn ang="0">
                <a:pos x="15" y="1"/>
              </a:cxn>
              <a:cxn ang="0">
                <a:pos x="14" y="2"/>
              </a:cxn>
              <a:cxn ang="0">
                <a:pos x="13" y="3"/>
              </a:cxn>
              <a:cxn ang="0">
                <a:pos x="17" y="1"/>
              </a:cxn>
              <a:cxn ang="0">
                <a:pos x="19" y="2"/>
              </a:cxn>
              <a:cxn ang="0">
                <a:pos x="18" y="3"/>
              </a:cxn>
              <a:cxn ang="0">
                <a:pos x="17" y="2"/>
              </a:cxn>
              <a:cxn ang="0">
                <a:pos x="18" y="3"/>
              </a:cxn>
              <a:cxn ang="0">
                <a:pos x="18" y="2"/>
              </a:cxn>
              <a:cxn ang="0">
                <a:pos x="20" y="1"/>
              </a:cxn>
              <a:cxn ang="0">
                <a:pos x="21" y="2"/>
              </a:cxn>
              <a:cxn ang="0">
                <a:pos x="21" y="2"/>
              </a:cxn>
              <a:cxn ang="0">
                <a:pos x="23" y="1"/>
              </a:cxn>
              <a:cxn ang="0">
                <a:pos x="23" y="3"/>
              </a:cxn>
              <a:cxn ang="0">
                <a:pos x="22" y="2"/>
              </a:cxn>
              <a:cxn ang="0">
                <a:pos x="23" y="3"/>
              </a:cxn>
              <a:cxn ang="0">
                <a:pos x="23" y="2"/>
              </a:cxn>
              <a:cxn ang="0">
                <a:pos x="25" y="1"/>
              </a:cxn>
              <a:cxn ang="0">
                <a:pos x="24" y="4"/>
              </a:cxn>
              <a:cxn ang="0">
                <a:pos x="26" y="3"/>
              </a:cxn>
              <a:cxn ang="0">
                <a:pos x="27" y="3"/>
              </a:cxn>
              <a:cxn ang="0">
                <a:pos x="26" y="3"/>
              </a:cxn>
              <a:cxn ang="0">
                <a:pos x="25" y="2"/>
              </a:cxn>
              <a:cxn ang="0">
                <a:pos x="28" y="2"/>
              </a:cxn>
              <a:cxn ang="0">
                <a:pos x="26" y="2"/>
              </a:cxn>
              <a:cxn ang="0">
                <a:pos x="32" y="2"/>
              </a:cxn>
              <a:cxn ang="0">
                <a:pos x="32" y="3"/>
              </a:cxn>
              <a:cxn ang="0">
                <a:pos x="33" y="1"/>
              </a:cxn>
              <a:cxn ang="0">
                <a:pos x="35" y="1"/>
              </a:cxn>
              <a:cxn ang="0">
                <a:pos x="35" y="2"/>
              </a:cxn>
              <a:cxn ang="0">
                <a:pos x="36" y="3"/>
              </a:cxn>
              <a:cxn ang="0">
                <a:pos x="36" y="2"/>
              </a:cxn>
              <a:cxn ang="0">
                <a:pos x="36" y="2"/>
              </a:cxn>
              <a:cxn ang="0">
                <a:pos x="37" y="1"/>
              </a:cxn>
              <a:cxn ang="0">
                <a:pos x="37" y="2"/>
              </a:cxn>
              <a:cxn ang="0">
                <a:pos x="36" y="3"/>
              </a:cxn>
              <a:cxn ang="0">
                <a:pos x="39" y="1"/>
              </a:cxn>
              <a:cxn ang="0">
                <a:pos x="40" y="2"/>
              </a:cxn>
              <a:cxn ang="0">
                <a:pos x="41" y="1"/>
              </a:cxn>
              <a:cxn ang="0">
                <a:pos x="41" y="4"/>
              </a:cxn>
              <a:cxn ang="0">
                <a:pos x="43" y="3"/>
              </a:cxn>
              <a:cxn ang="0">
                <a:pos x="44" y="3"/>
              </a:cxn>
              <a:cxn ang="0">
                <a:pos x="42" y="3"/>
              </a:cxn>
              <a:cxn ang="0">
                <a:pos x="42" y="2"/>
              </a:cxn>
              <a:cxn ang="0">
                <a:pos x="44" y="2"/>
              </a:cxn>
              <a:cxn ang="0">
                <a:pos x="43" y="2"/>
              </a:cxn>
            </a:cxnLst>
            <a:rect l="0" t="0" r="r" b="b"/>
            <a:pathLst>
              <a:path w="44" h="4">
                <a:moveTo>
                  <a:pt x="0" y="3"/>
                </a:move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3"/>
                </a:lnTo>
                <a:lnTo>
                  <a:pt x="2" y="3"/>
                </a:lnTo>
                <a:lnTo>
                  <a:pt x="2" y="3"/>
                </a:lnTo>
                <a:lnTo>
                  <a:pt x="2" y="3"/>
                </a:lnTo>
                <a:lnTo>
                  <a:pt x="2" y="3"/>
                </a:lnTo>
                <a:lnTo>
                  <a:pt x="2" y="3"/>
                </a:lnTo>
                <a:lnTo>
                  <a:pt x="2" y="3"/>
                </a:lnTo>
                <a:lnTo>
                  <a:pt x="2" y="3"/>
                </a:lnTo>
                <a:lnTo>
                  <a:pt x="2" y="3"/>
                </a:lnTo>
                <a:lnTo>
                  <a:pt x="2"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close/>
                <a:moveTo>
                  <a:pt x="0" y="2"/>
                </a:move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close/>
                <a:moveTo>
                  <a:pt x="3" y="3"/>
                </a:moveTo>
                <a:lnTo>
                  <a:pt x="3" y="3"/>
                </a:lnTo>
                <a:lnTo>
                  <a:pt x="3" y="3"/>
                </a:lnTo>
                <a:lnTo>
                  <a:pt x="3" y="3"/>
                </a:lnTo>
                <a:lnTo>
                  <a:pt x="3" y="3"/>
                </a:lnTo>
                <a:close/>
                <a:moveTo>
                  <a:pt x="4" y="3"/>
                </a:move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5" y="1"/>
                </a:lnTo>
                <a:lnTo>
                  <a:pt x="5" y="1"/>
                </a:lnTo>
                <a:lnTo>
                  <a:pt x="5" y="1"/>
                </a:lnTo>
                <a:lnTo>
                  <a:pt x="5" y="1"/>
                </a:lnTo>
                <a:lnTo>
                  <a:pt x="5" y="1"/>
                </a:lnTo>
                <a:lnTo>
                  <a:pt x="5" y="1"/>
                </a:lnTo>
                <a:lnTo>
                  <a:pt x="5" y="1"/>
                </a:lnTo>
                <a:lnTo>
                  <a:pt x="5" y="1"/>
                </a:lnTo>
                <a:lnTo>
                  <a:pt x="5"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3"/>
                </a:lnTo>
                <a:lnTo>
                  <a:pt x="6" y="3"/>
                </a:lnTo>
                <a:lnTo>
                  <a:pt x="5" y="3"/>
                </a:lnTo>
                <a:lnTo>
                  <a:pt x="5" y="3"/>
                </a:lnTo>
                <a:lnTo>
                  <a:pt x="5" y="3"/>
                </a:lnTo>
                <a:lnTo>
                  <a:pt x="5" y="3"/>
                </a:lnTo>
                <a:lnTo>
                  <a:pt x="5" y="3"/>
                </a:lnTo>
                <a:lnTo>
                  <a:pt x="5" y="3"/>
                </a:lnTo>
                <a:lnTo>
                  <a:pt x="5" y="3"/>
                </a:lnTo>
                <a:lnTo>
                  <a:pt x="5" y="3"/>
                </a:lnTo>
                <a:lnTo>
                  <a:pt x="5" y="3"/>
                </a:lnTo>
                <a:lnTo>
                  <a:pt x="4" y="3"/>
                </a:lnTo>
                <a:lnTo>
                  <a:pt x="4" y="3"/>
                </a:lnTo>
                <a:lnTo>
                  <a:pt x="4" y="3"/>
                </a:lnTo>
                <a:lnTo>
                  <a:pt x="4" y="3"/>
                </a:lnTo>
                <a:close/>
                <a:moveTo>
                  <a:pt x="5" y="2"/>
                </a:moveTo>
                <a:lnTo>
                  <a:pt x="5" y="2"/>
                </a:lnTo>
                <a:lnTo>
                  <a:pt x="5" y="2"/>
                </a:lnTo>
                <a:lnTo>
                  <a:pt x="4" y="2"/>
                </a:lnTo>
                <a:lnTo>
                  <a:pt x="4" y="2"/>
                </a:lnTo>
                <a:lnTo>
                  <a:pt x="4" y="2"/>
                </a:lnTo>
                <a:lnTo>
                  <a:pt x="4" y="2"/>
                </a:lnTo>
                <a:lnTo>
                  <a:pt x="4" y="2"/>
                </a:lnTo>
                <a:lnTo>
                  <a:pt x="4" y="2"/>
                </a:lnTo>
                <a:lnTo>
                  <a:pt x="4" y="2"/>
                </a:lnTo>
                <a:lnTo>
                  <a:pt x="4" y="2"/>
                </a:lnTo>
                <a:lnTo>
                  <a:pt x="4" y="2"/>
                </a:lnTo>
                <a:lnTo>
                  <a:pt x="4" y="2"/>
                </a:lnTo>
                <a:lnTo>
                  <a:pt x="4"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6" y="3"/>
                </a:lnTo>
                <a:lnTo>
                  <a:pt x="6" y="3"/>
                </a:lnTo>
                <a:lnTo>
                  <a:pt x="6" y="2"/>
                </a:lnTo>
                <a:lnTo>
                  <a:pt x="6" y="2"/>
                </a:lnTo>
                <a:lnTo>
                  <a:pt x="6" y="2"/>
                </a:lnTo>
                <a:lnTo>
                  <a:pt x="6" y="2"/>
                </a:lnTo>
                <a:lnTo>
                  <a:pt x="6" y="2"/>
                </a:lnTo>
                <a:lnTo>
                  <a:pt x="6" y="2"/>
                </a:lnTo>
                <a:lnTo>
                  <a:pt x="6" y="2"/>
                </a:lnTo>
                <a:lnTo>
                  <a:pt x="6" y="2"/>
                </a:lnTo>
                <a:lnTo>
                  <a:pt x="6" y="2"/>
                </a:lnTo>
                <a:lnTo>
                  <a:pt x="6" y="2"/>
                </a:lnTo>
                <a:lnTo>
                  <a:pt x="6" y="2"/>
                </a:lnTo>
                <a:lnTo>
                  <a:pt x="6"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close/>
                <a:moveTo>
                  <a:pt x="7" y="3"/>
                </a:moveTo>
                <a:lnTo>
                  <a:pt x="7" y="3"/>
                </a:lnTo>
                <a:lnTo>
                  <a:pt x="7" y="3"/>
                </a:lnTo>
                <a:lnTo>
                  <a:pt x="7" y="3"/>
                </a:lnTo>
                <a:lnTo>
                  <a:pt x="7" y="3"/>
                </a:lnTo>
                <a:close/>
                <a:moveTo>
                  <a:pt x="12" y="1"/>
                </a:moveTo>
                <a:lnTo>
                  <a:pt x="12" y="2"/>
                </a:lnTo>
                <a:lnTo>
                  <a:pt x="11" y="3"/>
                </a:lnTo>
                <a:lnTo>
                  <a:pt x="12" y="3"/>
                </a:lnTo>
                <a:lnTo>
                  <a:pt x="12" y="3"/>
                </a:lnTo>
                <a:lnTo>
                  <a:pt x="10" y="3"/>
                </a:lnTo>
                <a:lnTo>
                  <a:pt x="10" y="3"/>
                </a:lnTo>
                <a:lnTo>
                  <a:pt x="12" y="2"/>
                </a:lnTo>
                <a:lnTo>
                  <a:pt x="10" y="2"/>
                </a:lnTo>
                <a:lnTo>
                  <a:pt x="10" y="1"/>
                </a:lnTo>
                <a:lnTo>
                  <a:pt x="12" y="1"/>
                </a:lnTo>
                <a:close/>
                <a:moveTo>
                  <a:pt x="14" y="3"/>
                </a:moveTo>
                <a:lnTo>
                  <a:pt x="14" y="3"/>
                </a:lnTo>
                <a:lnTo>
                  <a:pt x="14" y="3"/>
                </a:lnTo>
                <a:lnTo>
                  <a:pt x="14" y="3"/>
                </a:lnTo>
                <a:lnTo>
                  <a:pt x="14" y="3"/>
                </a:lnTo>
                <a:lnTo>
                  <a:pt x="14" y="3"/>
                </a:lnTo>
                <a:lnTo>
                  <a:pt x="14" y="3"/>
                </a:lnTo>
                <a:lnTo>
                  <a:pt x="14" y="3"/>
                </a:lnTo>
                <a:lnTo>
                  <a:pt x="14" y="3"/>
                </a:lnTo>
                <a:lnTo>
                  <a:pt x="14" y="3"/>
                </a:lnTo>
                <a:lnTo>
                  <a:pt x="14" y="3"/>
                </a:lnTo>
                <a:lnTo>
                  <a:pt x="14" y="3"/>
                </a:lnTo>
                <a:lnTo>
                  <a:pt x="13" y="3"/>
                </a:lnTo>
                <a:lnTo>
                  <a:pt x="13" y="3"/>
                </a:lnTo>
                <a:lnTo>
                  <a:pt x="13" y="3"/>
                </a:lnTo>
                <a:lnTo>
                  <a:pt x="13" y="3"/>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2"/>
                </a:lnTo>
                <a:lnTo>
                  <a:pt x="13" y="2"/>
                </a:lnTo>
                <a:lnTo>
                  <a:pt x="13" y="2"/>
                </a:lnTo>
                <a:lnTo>
                  <a:pt x="13" y="2"/>
                </a:lnTo>
                <a:lnTo>
                  <a:pt x="13" y="2"/>
                </a:lnTo>
                <a:lnTo>
                  <a:pt x="13" y="2"/>
                </a:lnTo>
                <a:lnTo>
                  <a:pt x="13" y="1"/>
                </a:lnTo>
                <a:lnTo>
                  <a:pt x="13" y="1"/>
                </a:lnTo>
                <a:lnTo>
                  <a:pt x="13" y="1"/>
                </a:lnTo>
                <a:lnTo>
                  <a:pt x="14" y="1"/>
                </a:lnTo>
                <a:lnTo>
                  <a:pt x="14" y="1"/>
                </a:lnTo>
                <a:lnTo>
                  <a:pt x="14" y="1"/>
                </a:lnTo>
                <a:lnTo>
                  <a:pt x="14" y="1"/>
                </a:lnTo>
                <a:lnTo>
                  <a:pt x="14" y="1"/>
                </a:lnTo>
                <a:lnTo>
                  <a:pt x="14" y="1"/>
                </a:lnTo>
                <a:lnTo>
                  <a:pt x="14" y="1"/>
                </a:lnTo>
                <a:lnTo>
                  <a:pt x="14" y="1"/>
                </a:lnTo>
                <a:lnTo>
                  <a:pt x="14" y="1"/>
                </a:lnTo>
                <a:lnTo>
                  <a:pt x="14" y="1"/>
                </a:lnTo>
                <a:lnTo>
                  <a:pt x="15" y="1"/>
                </a:lnTo>
                <a:lnTo>
                  <a:pt x="15" y="1"/>
                </a:lnTo>
                <a:lnTo>
                  <a:pt x="15" y="1"/>
                </a:lnTo>
                <a:lnTo>
                  <a:pt x="15" y="1"/>
                </a:lnTo>
                <a:lnTo>
                  <a:pt x="15" y="1"/>
                </a:lnTo>
                <a:lnTo>
                  <a:pt x="15" y="2"/>
                </a:lnTo>
                <a:lnTo>
                  <a:pt x="15" y="2"/>
                </a:lnTo>
                <a:lnTo>
                  <a:pt x="15" y="2"/>
                </a:lnTo>
                <a:lnTo>
                  <a:pt x="15" y="2"/>
                </a:lnTo>
                <a:lnTo>
                  <a:pt x="15" y="3"/>
                </a:lnTo>
                <a:lnTo>
                  <a:pt x="15" y="3"/>
                </a:lnTo>
                <a:lnTo>
                  <a:pt x="15" y="3"/>
                </a:lnTo>
                <a:lnTo>
                  <a:pt x="15" y="3"/>
                </a:lnTo>
                <a:lnTo>
                  <a:pt x="15" y="3"/>
                </a:lnTo>
                <a:lnTo>
                  <a:pt x="15" y="3"/>
                </a:lnTo>
                <a:lnTo>
                  <a:pt x="15" y="3"/>
                </a:lnTo>
                <a:lnTo>
                  <a:pt x="15" y="3"/>
                </a:lnTo>
                <a:lnTo>
                  <a:pt x="15" y="3"/>
                </a:lnTo>
                <a:lnTo>
                  <a:pt x="15" y="3"/>
                </a:lnTo>
                <a:lnTo>
                  <a:pt x="14" y="3"/>
                </a:lnTo>
                <a:close/>
                <a:moveTo>
                  <a:pt x="14" y="2"/>
                </a:move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3"/>
                </a:lnTo>
                <a:lnTo>
                  <a:pt x="13" y="3"/>
                </a:lnTo>
                <a:lnTo>
                  <a:pt x="13" y="3"/>
                </a:lnTo>
                <a:lnTo>
                  <a:pt x="13" y="3"/>
                </a:lnTo>
                <a:lnTo>
                  <a:pt x="13" y="3"/>
                </a:lnTo>
                <a:lnTo>
                  <a:pt x="13" y="3"/>
                </a:lnTo>
                <a:lnTo>
                  <a:pt x="13" y="3"/>
                </a:lnTo>
                <a:lnTo>
                  <a:pt x="13" y="3"/>
                </a:lnTo>
                <a:lnTo>
                  <a:pt x="13" y="3"/>
                </a:lnTo>
                <a:lnTo>
                  <a:pt x="13" y="3"/>
                </a:lnTo>
                <a:lnTo>
                  <a:pt x="13"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2"/>
                </a:lnTo>
                <a:lnTo>
                  <a:pt x="14" y="2"/>
                </a:lnTo>
                <a:close/>
                <a:moveTo>
                  <a:pt x="17" y="1"/>
                </a:moveTo>
                <a:lnTo>
                  <a:pt x="17" y="1"/>
                </a:lnTo>
                <a:lnTo>
                  <a:pt x="18" y="1"/>
                </a:lnTo>
                <a:lnTo>
                  <a:pt x="18" y="1"/>
                </a:lnTo>
                <a:lnTo>
                  <a:pt x="18" y="1"/>
                </a:lnTo>
                <a:lnTo>
                  <a:pt x="18" y="1"/>
                </a:lnTo>
                <a:lnTo>
                  <a:pt x="18" y="1"/>
                </a:lnTo>
                <a:lnTo>
                  <a:pt x="18" y="1"/>
                </a:lnTo>
                <a:lnTo>
                  <a:pt x="18" y="1"/>
                </a:lnTo>
                <a:lnTo>
                  <a:pt x="18" y="1"/>
                </a:lnTo>
                <a:lnTo>
                  <a:pt x="18" y="1"/>
                </a:lnTo>
                <a:lnTo>
                  <a:pt x="18" y="1"/>
                </a:lnTo>
                <a:lnTo>
                  <a:pt x="18" y="1"/>
                </a:lnTo>
                <a:lnTo>
                  <a:pt x="18" y="1"/>
                </a:lnTo>
                <a:lnTo>
                  <a:pt x="19" y="1"/>
                </a:lnTo>
                <a:lnTo>
                  <a:pt x="19" y="1"/>
                </a:lnTo>
                <a:lnTo>
                  <a:pt x="19" y="1"/>
                </a:lnTo>
                <a:lnTo>
                  <a:pt x="19" y="1"/>
                </a:lnTo>
                <a:lnTo>
                  <a:pt x="19" y="2"/>
                </a:lnTo>
                <a:lnTo>
                  <a:pt x="19" y="2"/>
                </a:lnTo>
                <a:lnTo>
                  <a:pt x="19" y="2"/>
                </a:lnTo>
                <a:lnTo>
                  <a:pt x="19" y="2"/>
                </a:lnTo>
                <a:lnTo>
                  <a:pt x="19" y="2"/>
                </a:lnTo>
                <a:lnTo>
                  <a:pt x="19" y="2"/>
                </a:lnTo>
                <a:lnTo>
                  <a:pt x="19" y="2"/>
                </a:lnTo>
                <a:lnTo>
                  <a:pt x="19" y="2"/>
                </a:lnTo>
                <a:lnTo>
                  <a:pt x="19" y="2"/>
                </a:lnTo>
                <a:lnTo>
                  <a:pt x="19" y="3"/>
                </a:lnTo>
                <a:lnTo>
                  <a:pt x="19" y="3"/>
                </a:lnTo>
                <a:lnTo>
                  <a:pt x="19" y="3"/>
                </a:lnTo>
                <a:lnTo>
                  <a:pt x="19" y="3"/>
                </a:lnTo>
                <a:lnTo>
                  <a:pt x="19" y="3"/>
                </a:lnTo>
                <a:lnTo>
                  <a:pt x="19" y="3"/>
                </a:lnTo>
                <a:lnTo>
                  <a:pt x="19" y="3"/>
                </a:lnTo>
                <a:lnTo>
                  <a:pt x="19" y="3"/>
                </a:lnTo>
                <a:lnTo>
                  <a:pt x="19" y="3"/>
                </a:lnTo>
                <a:lnTo>
                  <a:pt x="19"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7" y="3"/>
                </a:lnTo>
                <a:lnTo>
                  <a:pt x="17" y="4"/>
                </a:lnTo>
                <a:lnTo>
                  <a:pt x="17" y="4"/>
                </a:lnTo>
                <a:lnTo>
                  <a:pt x="17" y="1"/>
                </a:lnTo>
                <a:lnTo>
                  <a:pt x="17" y="1"/>
                </a:lnTo>
                <a:close/>
                <a:moveTo>
                  <a:pt x="18" y="2"/>
                </a:moveTo>
                <a:lnTo>
                  <a:pt x="18" y="2"/>
                </a:lnTo>
                <a:lnTo>
                  <a:pt x="18" y="2"/>
                </a:lnTo>
                <a:lnTo>
                  <a:pt x="17" y="2"/>
                </a:lnTo>
                <a:lnTo>
                  <a:pt x="17" y="2"/>
                </a:lnTo>
                <a:lnTo>
                  <a:pt x="17" y="2"/>
                </a:lnTo>
                <a:lnTo>
                  <a:pt x="17" y="2"/>
                </a:lnTo>
                <a:lnTo>
                  <a:pt x="17" y="2"/>
                </a:lnTo>
                <a:lnTo>
                  <a:pt x="17" y="2"/>
                </a:lnTo>
                <a:lnTo>
                  <a:pt x="17" y="2"/>
                </a:lnTo>
                <a:lnTo>
                  <a:pt x="17" y="2"/>
                </a:lnTo>
                <a:lnTo>
                  <a:pt x="17" y="2"/>
                </a:lnTo>
                <a:lnTo>
                  <a:pt x="17" y="2"/>
                </a:lnTo>
                <a:lnTo>
                  <a:pt x="17" y="3"/>
                </a:lnTo>
                <a:lnTo>
                  <a:pt x="17" y="3"/>
                </a:lnTo>
                <a:lnTo>
                  <a:pt x="17"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close/>
                <a:moveTo>
                  <a:pt x="20" y="1"/>
                </a:moveTo>
                <a:lnTo>
                  <a:pt x="20" y="1"/>
                </a:lnTo>
                <a:lnTo>
                  <a:pt x="20" y="2"/>
                </a:lnTo>
                <a:lnTo>
                  <a:pt x="20" y="2"/>
                </a:lnTo>
                <a:lnTo>
                  <a:pt x="20" y="1"/>
                </a:lnTo>
                <a:lnTo>
                  <a:pt x="20" y="1"/>
                </a:lnTo>
                <a:lnTo>
                  <a:pt x="20" y="1"/>
                </a:lnTo>
                <a:lnTo>
                  <a:pt x="20" y="1"/>
                </a:lnTo>
                <a:lnTo>
                  <a:pt x="20"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2"/>
                </a:lnTo>
                <a:lnTo>
                  <a:pt x="21" y="2"/>
                </a:lnTo>
                <a:lnTo>
                  <a:pt x="21" y="2"/>
                </a:lnTo>
                <a:lnTo>
                  <a:pt x="21" y="2"/>
                </a:lnTo>
                <a:lnTo>
                  <a:pt x="21" y="2"/>
                </a:lnTo>
                <a:lnTo>
                  <a:pt x="21" y="2"/>
                </a:lnTo>
                <a:lnTo>
                  <a:pt x="21" y="2"/>
                </a:lnTo>
                <a:lnTo>
                  <a:pt x="21" y="2"/>
                </a:lnTo>
                <a:lnTo>
                  <a:pt x="21" y="2"/>
                </a:lnTo>
                <a:lnTo>
                  <a:pt x="21" y="2"/>
                </a:lnTo>
                <a:lnTo>
                  <a:pt x="21" y="2"/>
                </a:lnTo>
                <a:lnTo>
                  <a:pt x="21" y="2"/>
                </a:lnTo>
                <a:lnTo>
                  <a:pt x="20" y="2"/>
                </a:lnTo>
                <a:lnTo>
                  <a:pt x="20" y="2"/>
                </a:lnTo>
                <a:lnTo>
                  <a:pt x="20" y="2"/>
                </a:lnTo>
                <a:lnTo>
                  <a:pt x="20" y="2"/>
                </a:lnTo>
                <a:lnTo>
                  <a:pt x="20" y="2"/>
                </a:lnTo>
                <a:lnTo>
                  <a:pt x="20" y="3"/>
                </a:lnTo>
                <a:lnTo>
                  <a:pt x="20" y="3"/>
                </a:lnTo>
                <a:lnTo>
                  <a:pt x="20" y="1"/>
                </a:lnTo>
                <a:close/>
                <a:moveTo>
                  <a:pt x="22" y="3"/>
                </a:moveTo>
                <a:lnTo>
                  <a:pt x="22" y="3"/>
                </a:lnTo>
                <a:lnTo>
                  <a:pt x="22" y="3"/>
                </a:lnTo>
                <a:lnTo>
                  <a:pt x="22" y="3"/>
                </a:lnTo>
                <a:lnTo>
                  <a:pt x="21" y="3"/>
                </a:lnTo>
                <a:lnTo>
                  <a:pt x="21" y="3"/>
                </a:lnTo>
                <a:lnTo>
                  <a:pt x="21" y="3"/>
                </a:lnTo>
                <a:lnTo>
                  <a:pt x="21" y="2"/>
                </a:lnTo>
                <a:lnTo>
                  <a:pt x="21" y="2"/>
                </a:lnTo>
                <a:lnTo>
                  <a:pt x="21" y="2"/>
                </a:lnTo>
                <a:lnTo>
                  <a:pt x="21" y="2"/>
                </a:lnTo>
                <a:lnTo>
                  <a:pt x="21" y="2"/>
                </a:lnTo>
                <a:lnTo>
                  <a:pt x="21" y="2"/>
                </a:lnTo>
                <a:lnTo>
                  <a:pt x="22" y="2"/>
                </a:lnTo>
                <a:lnTo>
                  <a:pt x="22" y="2"/>
                </a:lnTo>
                <a:lnTo>
                  <a:pt x="22" y="1"/>
                </a:lnTo>
                <a:lnTo>
                  <a:pt x="22" y="1"/>
                </a:lnTo>
                <a:lnTo>
                  <a:pt x="22" y="1"/>
                </a:lnTo>
                <a:lnTo>
                  <a:pt x="22" y="1"/>
                </a:lnTo>
                <a:lnTo>
                  <a:pt x="22" y="1"/>
                </a:lnTo>
                <a:lnTo>
                  <a:pt x="22" y="1"/>
                </a:lnTo>
                <a:lnTo>
                  <a:pt x="22" y="1"/>
                </a:lnTo>
                <a:lnTo>
                  <a:pt x="22" y="1"/>
                </a:lnTo>
                <a:lnTo>
                  <a:pt x="22" y="1"/>
                </a:lnTo>
                <a:lnTo>
                  <a:pt x="23" y="1"/>
                </a:lnTo>
                <a:lnTo>
                  <a:pt x="23" y="1"/>
                </a:lnTo>
                <a:lnTo>
                  <a:pt x="23" y="1"/>
                </a:lnTo>
                <a:lnTo>
                  <a:pt x="23" y="1"/>
                </a:lnTo>
                <a:lnTo>
                  <a:pt x="23" y="1"/>
                </a:lnTo>
                <a:lnTo>
                  <a:pt x="23" y="1"/>
                </a:lnTo>
                <a:lnTo>
                  <a:pt x="23" y="1"/>
                </a:lnTo>
                <a:lnTo>
                  <a:pt x="23" y="1"/>
                </a:lnTo>
                <a:lnTo>
                  <a:pt x="23" y="1"/>
                </a:lnTo>
                <a:lnTo>
                  <a:pt x="24" y="1"/>
                </a:lnTo>
                <a:lnTo>
                  <a:pt x="24" y="2"/>
                </a:lnTo>
                <a:lnTo>
                  <a:pt x="24" y="2"/>
                </a:lnTo>
                <a:lnTo>
                  <a:pt x="24" y="2"/>
                </a:lnTo>
                <a:lnTo>
                  <a:pt x="24" y="2"/>
                </a:lnTo>
                <a:lnTo>
                  <a:pt x="24" y="2"/>
                </a:lnTo>
                <a:lnTo>
                  <a:pt x="24" y="2"/>
                </a:lnTo>
                <a:lnTo>
                  <a:pt x="24" y="2"/>
                </a:lnTo>
                <a:lnTo>
                  <a:pt x="24" y="2"/>
                </a:lnTo>
                <a:lnTo>
                  <a:pt x="24" y="3"/>
                </a:lnTo>
                <a:lnTo>
                  <a:pt x="24" y="3"/>
                </a:lnTo>
                <a:lnTo>
                  <a:pt x="24" y="3"/>
                </a:lnTo>
                <a:lnTo>
                  <a:pt x="24" y="3"/>
                </a:lnTo>
                <a:lnTo>
                  <a:pt x="24" y="3"/>
                </a:lnTo>
                <a:lnTo>
                  <a:pt x="24" y="3"/>
                </a:lnTo>
                <a:lnTo>
                  <a:pt x="23" y="3"/>
                </a:lnTo>
                <a:lnTo>
                  <a:pt x="23" y="3"/>
                </a:lnTo>
                <a:lnTo>
                  <a:pt x="23" y="3"/>
                </a:lnTo>
                <a:lnTo>
                  <a:pt x="23" y="3"/>
                </a:lnTo>
                <a:lnTo>
                  <a:pt x="23" y="3"/>
                </a:lnTo>
                <a:lnTo>
                  <a:pt x="23" y="3"/>
                </a:lnTo>
                <a:lnTo>
                  <a:pt x="23" y="3"/>
                </a:lnTo>
                <a:lnTo>
                  <a:pt x="23" y="3"/>
                </a:lnTo>
                <a:lnTo>
                  <a:pt x="23" y="3"/>
                </a:lnTo>
                <a:lnTo>
                  <a:pt x="22" y="3"/>
                </a:lnTo>
                <a:lnTo>
                  <a:pt x="22" y="3"/>
                </a:lnTo>
                <a:lnTo>
                  <a:pt x="22" y="3"/>
                </a:lnTo>
                <a:lnTo>
                  <a:pt x="22" y="3"/>
                </a:lnTo>
                <a:lnTo>
                  <a:pt x="22" y="3"/>
                </a:lnTo>
                <a:lnTo>
                  <a:pt x="22" y="3"/>
                </a:lnTo>
                <a:lnTo>
                  <a:pt x="22" y="3"/>
                </a:lnTo>
                <a:lnTo>
                  <a:pt x="22" y="3"/>
                </a:lnTo>
                <a:close/>
                <a:moveTo>
                  <a:pt x="22" y="2"/>
                </a:moveTo>
                <a:lnTo>
                  <a:pt x="22" y="2"/>
                </a:lnTo>
                <a:lnTo>
                  <a:pt x="22" y="2"/>
                </a:lnTo>
                <a:lnTo>
                  <a:pt x="22" y="2"/>
                </a:lnTo>
                <a:lnTo>
                  <a:pt x="22" y="2"/>
                </a:lnTo>
                <a:lnTo>
                  <a:pt x="22" y="2"/>
                </a:lnTo>
                <a:lnTo>
                  <a:pt x="22" y="2"/>
                </a:lnTo>
                <a:lnTo>
                  <a:pt x="22" y="2"/>
                </a:lnTo>
                <a:lnTo>
                  <a:pt x="22" y="2"/>
                </a:lnTo>
                <a:lnTo>
                  <a:pt x="22" y="2"/>
                </a:lnTo>
                <a:lnTo>
                  <a:pt x="22" y="2"/>
                </a:lnTo>
                <a:lnTo>
                  <a:pt x="22" y="2"/>
                </a:lnTo>
                <a:lnTo>
                  <a:pt x="22" y="2"/>
                </a:lnTo>
                <a:lnTo>
                  <a:pt x="22" y="3"/>
                </a:lnTo>
                <a:lnTo>
                  <a:pt x="22" y="3"/>
                </a:lnTo>
                <a:lnTo>
                  <a:pt x="22" y="3"/>
                </a:lnTo>
                <a:lnTo>
                  <a:pt x="22" y="3"/>
                </a:lnTo>
                <a:lnTo>
                  <a:pt x="22" y="3"/>
                </a:lnTo>
                <a:lnTo>
                  <a:pt x="22" y="3"/>
                </a:lnTo>
                <a:lnTo>
                  <a:pt x="22" y="3"/>
                </a:lnTo>
                <a:lnTo>
                  <a:pt x="22" y="3"/>
                </a:lnTo>
                <a:lnTo>
                  <a:pt x="22" y="3"/>
                </a:lnTo>
                <a:lnTo>
                  <a:pt x="22" y="3"/>
                </a:lnTo>
                <a:lnTo>
                  <a:pt x="22" y="3"/>
                </a:lnTo>
                <a:lnTo>
                  <a:pt x="23" y="3"/>
                </a:lnTo>
                <a:lnTo>
                  <a:pt x="23" y="3"/>
                </a:lnTo>
                <a:lnTo>
                  <a:pt x="23" y="3"/>
                </a:lnTo>
                <a:lnTo>
                  <a:pt x="23" y="3"/>
                </a:lnTo>
                <a:lnTo>
                  <a:pt x="23" y="3"/>
                </a:lnTo>
                <a:lnTo>
                  <a:pt x="23" y="3"/>
                </a:lnTo>
                <a:lnTo>
                  <a:pt x="23" y="3"/>
                </a:lnTo>
                <a:lnTo>
                  <a:pt x="23" y="3"/>
                </a:lnTo>
                <a:lnTo>
                  <a:pt x="23" y="3"/>
                </a:lnTo>
                <a:lnTo>
                  <a:pt x="23" y="3"/>
                </a:lnTo>
                <a:lnTo>
                  <a:pt x="23" y="3"/>
                </a:lnTo>
                <a:lnTo>
                  <a:pt x="23" y="3"/>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2" y="2"/>
                </a:lnTo>
                <a:lnTo>
                  <a:pt x="22" y="2"/>
                </a:lnTo>
                <a:lnTo>
                  <a:pt x="22" y="2"/>
                </a:lnTo>
                <a:lnTo>
                  <a:pt x="22" y="2"/>
                </a:lnTo>
                <a:lnTo>
                  <a:pt x="22" y="2"/>
                </a:lnTo>
                <a:lnTo>
                  <a:pt x="22" y="2"/>
                </a:lnTo>
                <a:lnTo>
                  <a:pt x="22" y="2"/>
                </a:lnTo>
                <a:lnTo>
                  <a:pt x="22" y="2"/>
                </a:lnTo>
                <a:lnTo>
                  <a:pt x="22" y="2"/>
                </a:lnTo>
                <a:close/>
                <a:moveTo>
                  <a:pt x="24" y="0"/>
                </a:moveTo>
                <a:lnTo>
                  <a:pt x="25" y="0"/>
                </a:lnTo>
                <a:lnTo>
                  <a:pt x="25" y="1"/>
                </a:lnTo>
                <a:lnTo>
                  <a:pt x="24" y="1"/>
                </a:lnTo>
                <a:lnTo>
                  <a:pt x="24" y="0"/>
                </a:lnTo>
                <a:close/>
                <a:moveTo>
                  <a:pt x="24" y="1"/>
                </a:moveTo>
                <a:lnTo>
                  <a:pt x="25" y="1"/>
                </a:lnTo>
                <a:lnTo>
                  <a:pt x="25" y="4"/>
                </a:lnTo>
                <a:lnTo>
                  <a:pt x="25" y="4"/>
                </a:lnTo>
                <a:lnTo>
                  <a:pt x="25" y="4"/>
                </a:lnTo>
                <a:lnTo>
                  <a:pt x="25" y="4"/>
                </a:lnTo>
                <a:lnTo>
                  <a:pt x="25" y="4"/>
                </a:lnTo>
                <a:lnTo>
                  <a:pt x="25" y="4"/>
                </a:lnTo>
                <a:lnTo>
                  <a:pt x="25" y="4"/>
                </a:lnTo>
                <a:lnTo>
                  <a:pt x="25" y="4"/>
                </a:lnTo>
                <a:lnTo>
                  <a:pt x="25" y="4"/>
                </a:lnTo>
                <a:lnTo>
                  <a:pt x="25"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1"/>
                </a:lnTo>
                <a:close/>
                <a:moveTo>
                  <a:pt x="26" y="2"/>
                </a:moveTo>
                <a:lnTo>
                  <a:pt x="26" y="2"/>
                </a:lnTo>
                <a:lnTo>
                  <a:pt x="26" y="2"/>
                </a:lnTo>
                <a:lnTo>
                  <a:pt x="26" y="2"/>
                </a:lnTo>
                <a:lnTo>
                  <a:pt x="26" y="3"/>
                </a:lnTo>
                <a:lnTo>
                  <a:pt x="26" y="3"/>
                </a:lnTo>
                <a:lnTo>
                  <a:pt x="26" y="3"/>
                </a:lnTo>
                <a:lnTo>
                  <a:pt x="26" y="3"/>
                </a:lnTo>
                <a:lnTo>
                  <a:pt x="26" y="3"/>
                </a:lnTo>
                <a:lnTo>
                  <a:pt x="26" y="3"/>
                </a:lnTo>
                <a:lnTo>
                  <a:pt x="26" y="3"/>
                </a:lnTo>
                <a:lnTo>
                  <a:pt x="26" y="3"/>
                </a:lnTo>
                <a:lnTo>
                  <a:pt x="26" y="3"/>
                </a:lnTo>
                <a:lnTo>
                  <a:pt x="26" y="3"/>
                </a:lnTo>
                <a:lnTo>
                  <a:pt x="26"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8" y="3"/>
                </a:lnTo>
                <a:lnTo>
                  <a:pt x="28" y="3"/>
                </a:lnTo>
                <a:lnTo>
                  <a:pt x="28" y="3"/>
                </a:lnTo>
                <a:lnTo>
                  <a:pt x="27" y="3"/>
                </a:lnTo>
                <a:lnTo>
                  <a:pt x="27" y="3"/>
                </a:lnTo>
                <a:lnTo>
                  <a:pt x="27" y="3"/>
                </a:lnTo>
                <a:lnTo>
                  <a:pt x="27" y="3"/>
                </a:lnTo>
                <a:lnTo>
                  <a:pt x="27" y="3"/>
                </a:lnTo>
                <a:lnTo>
                  <a:pt x="27"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5" y="3"/>
                </a:lnTo>
                <a:lnTo>
                  <a:pt x="25" y="3"/>
                </a:lnTo>
                <a:lnTo>
                  <a:pt x="25" y="3"/>
                </a:lnTo>
                <a:lnTo>
                  <a:pt x="25" y="3"/>
                </a:lnTo>
                <a:lnTo>
                  <a:pt x="25" y="3"/>
                </a:lnTo>
                <a:lnTo>
                  <a:pt x="25" y="3"/>
                </a:lnTo>
                <a:lnTo>
                  <a:pt x="25" y="3"/>
                </a:lnTo>
                <a:lnTo>
                  <a:pt x="25" y="2"/>
                </a:lnTo>
                <a:lnTo>
                  <a:pt x="25" y="2"/>
                </a:lnTo>
                <a:lnTo>
                  <a:pt x="25" y="2"/>
                </a:lnTo>
                <a:lnTo>
                  <a:pt x="25" y="2"/>
                </a:lnTo>
                <a:lnTo>
                  <a:pt x="25" y="2"/>
                </a:lnTo>
                <a:lnTo>
                  <a:pt x="25" y="2"/>
                </a:lnTo>
                <a:lnTo>
                  <a:pt x="25" y="2"/>
                </a:lnTo>
                <a:lnTo>
                  <a:pt x="25" y="2"/>
                </a:lnTo>
                <a:lnTo>
                  <a:pt x="25" y="2"/>
                </a:lnTo>
                <a:lnTo>
                  <a:pt x="25" y="2"/>
                </a:lnTo>
                <a:lnTo>
                  <a:pt x="25" y="2"/>
                </a:lnTo>
                <a:lnTo>
                  <a:pt x="26" y="2"/>
                </a:lnTo>
                <a:lnTo>
                  <a:pt x="26" y="2"/>
                </a:lnTo>
                <a:lnTo>
                  <a:pt x="26" y="1"/>
                </a:lnTo>
                <a:lnTo>
                  <a:pt x="26" y="1"/>
                </a:lnTo>
                <a:lnTo>
                  <a:pt x="26" y="1"/>
                </a:lnTo>
                <a:lnTo>
                  <a:pt x="26" y="1"/>
                </a:lnTo>
                <a:lnTo>
                  <a:pt x="26" y="1"/>
                </a:lnTo>
                <a:lnTo>
                  <a:pt x="27" y="1"/>
                </a:lnTo>
                <a:lnTo>
                  <a:pt x="27" y="1"/>
                </a:lnTo>
                <a:lnTo>
                  <a:pt x="27" y="1"/>
                </a:lnTo>
                <a:lnTo>
                  <a:pt x="27" y="1"/>
                </a:lnTo>
                <a:lnTo>
                  <a:pt x="27" y="1"/>
                </a:lnTo>
                <a:lnTo>
                  <a:pt x="27" y="1"/>
                </a:lnTo>
                <a:lnTo>
                  <a:pt x="27" y="1"/>
                </a:lnTo>
                <a:lnTo>
                  <a:pt x="27" y="2"/>
                </a:lnTo>
                <a:lnTo>
                  <a:pt x="28" y="2"/>
                </a:lnTo>
                <a:lnTo>
                  <a:pt x="28" y="2"/>
                </a:lnTo>
                <a:lnTo>
                  <a:pt x="28" y="2"/>
                </a:lnTo>
                <a:lnTo>
                  <a:pt x="28" y="2"/>
                </a:lnTo>
                <a:lnTo>
                  <a:pt x="28" y="2"/>
                </a:lnTo>
                <a:lnTo>
                  <a:pt x="28" y="2"/>
                </a:lnTo>
                <a:lnTo>
                  <a:pt x="28" y="2"/>
                </a:lnTo>
                <a:lnTo>
                  <a:pt x="28" y="2"/>
                </a:lnTo>
                <a:lnTo>
                  <a:pt x="28" y="2"/>
                </a:lnTo>
                <a:lnTo>
                  <a:pt x="26" y="2"/>
                </a:lnTo>
                <a:close/>
                <a:moveTo>
                  <a:pt x="27" y="2"/>
                </a:moveTo>
                <a:lnTo>
                  <a:pt x="27" y="2"/>
                </a:lnTo>
                <a:lnTo>
                  <a:pt x="27" y="2"/>
                </a:lnTo>
                <a:lnTo>
                  <a:pt x="27" y="2"/>
                </a:lnTo>
                <a:lnTo>
                  <a:pt x="27" y="2"/>
                </a:lnTo>
                <a:lnTo>
                  <a:pt x="27" y="2"/>
                </a:lnTo>
                <a:lnTo>
                  <a:pt x="27" y="2"/>
                </a:lnTo>
                <a:lnTo>
                  <a:pt x="27" y="2"/>
                </a:lnTo>
                <a:lnTo>
                  <a:pt x="27" y="2"/>
                </a:lnTo>
                <a:lnTo>
                  <a:pt x="26" y="2"/>
                </a:lnTo>
                <a:lnTo>
                  <a:pt x="26" y="2"/>
                </a:lnTo>
                <a:lnTo>
                  <a:pt x="26" y="2"/>
                </a:lnTo>
                <a:lnTo>
                  <a:pt x="26" y="2"/>
                </a:lnTo>
                <a:lnTo>
                  <a:pt x="26" y="2"/>
                </a:lnTo>
                <a:lnTo>
                  <a:pt x="26" y="2"/>
                </a:lnTo>
                <a:lnTo>
                  <a:pt x="26" y="2"/>
                </a:lnTo>
                <a:lnTo>
                  <a:pt x="26" y="2"/>
                </a:lnTo>
                <a:lnTo>
                  <a:pt x="27" y="2"/>
                </a:lnTo>
                <a:close/>
                <a:moveTo>
                  <a:pt x="29" y="0"/>
                </a:moveTo>
                <a:lnTo>
                  <a:pt x="29" y="2"/>
                </a:lnTo>
                <a:lnTo>
                  <a:pt x="30" y="1"/>
                </a:lnTo>
                <a:lnTo>
                  <a:pt x="30" y="1"/>
                </a:lnTo>
                <a:lnTo>
                  <a:pt x="30" y="2"/>
                </a:lnTo>
                <a:lnTo>
                  <a:pt x="30" y="3"/>
                </a:lnTo>
                <a:lnTo>
                  <a:pt x="30" y="3"/>
                </a:lnTo>
                <a:lnTo>
                  <a:pt x="29" y="2"/>
                </a:lnTo>
                <a:lnTo>
                  <a:pt x="29" y="3"/>
                </a:lnTo>
                <a:lnTo>
                  <a:pt x="29" y="3"/>
                </a:lnTo>
                <a:lnTo>
                  <a:pt x="28" y="3"/>
                </a:lnTo>
                <a:lnTo>
                  <a:pt x="28" y="0"/>
                </a:lnTo>
                <a:lnTo>
                  <a:pt x="29" y="0"/>
                </a:lnTo>
                <a:close/>
                <a:moveTo>
                  <a:pt x="31" y="1"/>
                </a:moveTo>
                <a:lnTo>
                  <a:pt x="31" y="1"/>
                </a:lnTo>
                <a:lnTo>
                  <a:pt x="31" y="1"/>
                </a:lnTo>
                <a:lnTo>
                  <a:pt x="31" y="1"/>
                </a:lnTo>
                <a:lnTo>
                  <a:pt x="32" y="1"/>
                </a:lnTo>
                <a:lnTo>
                  <a:pt x="32" y="2"/>
                </a:lnTo>
                <a:lnTo>
                  <a:pt x="31" y="2"/>
                </a:lnTo>
                <a:lnTo>
                  <a:pt x="31" y="3"/>
                </a:lnTo>
                <a:lnTo>
                  <a:pt x="31"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2"/>
                </a:lnTo>
                <a:lnTo>
                  <a:pt x="31" y="2"/>
                </a:lnTo>
                <a:lnTo>
                  <a:pt x="31" y="1"/>
                </a:lnTo>
                <a:lnTo>
                  <a:pt x="31" y="1"/>
                </a:lnTo>
                <a:close/>
                <a:moveTo>
                  <a:pt x="32" y="1"/>
                </a:moveTo>
                <a:lnTo>
                  <a:pt x="33" y="1"/>
                </a:lnTo>
                <a:lnTo>
                  <a:pt x="33" y="3"/>
                </a:lnTo>
                <a:lnTo>
                  <a:pt x="32" y="3"/>
                </a:lnTo>
                <a:lnTo>
                  <a:pt x="32" y="1"/>
                </a:lnTo>
                <a:close/>
                <a:moveTo>
                  <a:pt x="32" y="0"/>
                </a:moveTo>
                <a:lnTo>
                  <a:pt x="33" y="0"/>
                </a:lnTo>
                <a:lnTo>
                  <a:pt x="33" y="1"/>
                </a:lnTo>
                <a:lnTo>
                  <a:pt x="32" y="1"/>
                </a:lnTo>
                <a:lnTo>
                  <a:pt x="32" y="0"/>
                </a:lnTo>
                <a:close/>
                <a:moveTo>
                  <a:pt x="34" y="1"/>
                </a:moveTo>
                <a:lnTo>
                  <a:pt x="34" y="1"/>
                </a:lnTo>
                <a:lnTo>
                  <a:pt x="34" y="2"/>
                </a:lnTo>
                <a:lnTo>
                  <a:pt x="34" y="2"/>
                </a:lnTo>
                <a:lnTo>
                  <a:pt x="34" y="1"/>
                </a:lnTo>
                <a:lnTo>
                  <a:pt x="34" y="1"/>
                </a:lnTo>
                <a:lnTo>
                  <a:pt x="34" y="1"/>
                </a:lnTo>
                <a:lnTo>
                  <a:pt x="34" y="1"/>
                </a:lnTo>
                <a:lnTo>
                  <a:pt x="34" y="1"/>
                </a:lnTo>
                <a:lnTo>
                  <a:pt x="34"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5" y="2"/>
                </a:lnTo>
                <a:lnTo>
                  <a:pt x="35" y="2"/>
                </a:lnTo>
                <a:lnTo>
                  <a:pt x="35" y="2"/>
                </a:lnTo>
                <a:lnTo>
                  <a:pt x="35" y="2"/>
                </a:lnTo>
                <a:lnTo>
                  <a:pt x="35" y="2"/>
                </a:lnTo>
                <a:lnTo>
                  <a:pt x="35" y="2"/>
                </a:lnTo>
                <a:lnTo>
                  <a:pt x="35" y="2"/>
                </a:lnTo>
                <a:lnTo>
                  <a:pt x="34" y="2"/>
                </a:lnTo>
                <a:lnTo>
                  <a:pt x="34" y="2"/>
                </a:lnTo>
                <a:lnTo>
                  <a:pt x="34" y="2"/>
                </a:lnTo>
                <a:lnTo>
                  <a:pt x="34" y="2"/>
                </a:lnTo>
                <a:lnTo>
                  <a:pt x="34" y="2"/>
                </a:lnTo>
                <a:lnTo>
                  <a:pt x="34" y="3"/>
                </a:lnTo>
                <a:lnTo>
                  <a:pt x="34" y="3"/>
                </a:lnTo>
                <a:lnTo>
                  <a:pt x="34" y="1"/>
                </a:lnTo>
                <a:close/>
                <a:moveTo>
                  <a:pt x="37" y="3"/>
                </a:moveTo>
                <a:lnTo>
                  <a:pt x="37" y="3"/>
                </a:lnTo>
                <a:lnTo>
                  <a:pt x="37" y="3"/>
                </a:lnTo>
                <a:lnTo>
                  <a:pt x="37" y="3"/>
                </a:lnTo>
                <a:lnTo>
                  <a:pt x="37" y="3"/>
                </a:lnTo>
                <a:lnTo>
                  <a:pt x="37" y="3"/>
                </a:lnTo>
                <a:lnTo>
                  <a:pt x="37" y="3"/>
                </a:lnTo>
                <a:lnTo>
                  <a:pt x="37" y="3"/>
                </a:lnTo>
                <a:lnTo>
                  <a:pt x="36" y="3"/>
                </a:lnTo>
                <a:lnTo>
                  <a:pt x="36" y="3"/>
                </a:lnTo>
                <a:lnTo>
                  <a:pt x="36" y="3"/>
                </a:lnTo>
                <a:lnTo>
                  <a:pt x="36" y="3"/>
                </a:lnTo>
                <a:lnTo>
                  <a:pt x="36" y="3"/>
                </a:lnTo>
                <a:lnTo>
                  <a:pt x="36" y="3"/>
                </a:lnTo>
                <a:lnTo>
                  <a:pt x="36" y="3"/>
                </a:lnTo>
                <a:lnTo>
                  <a:pt x="36" y="3"/>
                </a:lnTo>
                <a:lnTo>
                  <a:pt x="35" y="3"/>
                </a:lnTo>
                <a:lnTo>
                  <a:pt x="35" y="3"/>
                </a:lnTo>
                <a:lnTo>
                  <a:pt x="35" y="3"/>
                </a:lnTo>
                <a:lnTo>
                  <a:pt x="35" y="3"/>
                </a:lnTo>
                <a:lnTo>
                  <a:pt x="35" y="3"/>
                </a:lnTo>
                <a:lnTo>
                  <a:pt x="35" y="3"/>
                </a:lnTo>
                <a:lnTo>
                  <a:pt x="35" y="2"/>
                </a:lnTo>
                <a:lnTo>
                  <a:pt x="35" y="2"/>
                </a:lnTo>
                <a:lnTo>
                  <a:pt x="35" y="2"/>
                </a:lnTo>
                <a:lnTo>
                  <a:pt x="36" y="2"/>
                </a:lnTo>
                <a:lnTo>
                  <a:pt x="36" y="2"/>
                </a:lnTo>
                <a:lnTo>
                  <a:pt x="36" y="2"/>
                </a:lnTo>
                <a:lnTo>
                  <a:pt x="36" y="2"/>
                </a:lnTo>
                <a:lnTo>
                  <a:pt x="36" y="2"/>
                </a:lnTo>
                <a:lnTo>
                  <a:pt x="36" y="2"/>
                </a:lnTo>
                <a:lnTo>
                  <a:pt x="36" y="2"/>
                </a:lnTo>
                <a:lnTo>
                  <a:pt x="36" y="2"/>
                </a:lnTo>
                <a:lnTo>
                  <a:pt x="36"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2"/>
                </a:lnTo>
                <a:lnTo>
                  <a:pt x="35" y="2"/>
                </a:lnTo>
                <a:lnTo>
                  <a:pt x="35" y="2"/>
                </a:lnTo>
                <a:lnTo>
                  <a:pt x="35" y="2"/>
                </a:lnTo>
                <a:lnTo>
                  <a:pt x="36" y="1"/>
                </a:lnTo>
                <a:lnTo>
                  <a:pt x="36" y="1"/>
                </a:lnTo>
                <a:lnTo>
                  <a:pt x="36" y="1"/>
                </a:lnTo>
                <a:lnTo>
                  <a:pt x="36" y="1"/>
                </a:lnTo>
                <a:lnTo>
                  <a:pt x="36" y="1"/>
                </a:lnTo>
                <a:lnTo>
                  <a:pt x="36" y="1"/>
                </a:lnTo>
                <a:lnTo>
                  <a:pt x="36" y="1"/>
                </a:lnTo>
                <a:lnTo>
                  <a:pt x="37" y="1"/>
                </a:lnTo>
                <a:lnTo>
                  <a:pt x="37" y="1"/>
                </a:lnTo>
                <a:lnTo>
                  <a:pt x="37" y="1"/>
                </a:lnTo>
                <a:lnTo>
                  <a:pt x="37" y="1"/>
                </a:lnTo>
                <a:lnTo>
                  <a:pt x="37" y="1"/>
                </a:lnTo>
                <a:lnTo>
                  <a:pt x="37" y="1"/>
                </a:lnTo>
                <a:lnTo>
                  <a:pt x="37" y="1"/>
                </a:lnTo>
                <a:lnTo>
                  <a:pt x="37" y="1"/>
                </a:lnTo>
                <a:lnTo>
                  <a:pt x="37" y="1"/>
                </a:lnTo>
                <a:lnTo>
                  <a:pt x="37" y="1"/>
                </a:lnTo>
                <a:lnTo>
                  <a:pt x="37" y="1"/>
                </a:lnTo>
                <a:lnTo>
                  <a:pt x="37" y="2"/>
                </a:lnTo>
                <a:lnTo>
                  <a:pt x="37" y="2"/>
                </a:lnTo>
                <a:lnTo>
                  <a:pt x="37" y="2"/>
                </a:lnTo>
                <a:lnTo>
                  <a:pt x="37" y="2"/>
                </a:lnTo>
                <a:lnTo>
                  <a:pt x="37" y="3"/>
                </a:lnTo>
                <a:lnTo>
                  <a:pt x="37" y="3"/>
                </a:lnTo>
                <a:lnTo>
                  <a:pt x="37" y="3"/>
                </a:lnTo>
                <a:lnTo>
                  <a:pt x="37" y="3"/>
                </a:lnTo>
                <a:lnTo>
                  <a:pt x="37" y="3"/>
                </a:lnTo>
                <a:lnTo>
                  <a:pt x="37" y="3"/>
                </a:lnTo>
                <a:lnTo>
                  <a:pt x="38" y="3"/>
                </a:lnTo>
                <a:lnTo>
                  <a:pt x="38" y="3"/>
                </a:lnTo>
                <a:lnTo>
                  <a:pt x="38" y="3"/>
                </a:lnTo>
                <a:lnTo>
                  <a:pt x="38" y="3"/>
                </a:lnTo>
                <a:lnTo>
                  <a:pt x="37" y="3"/>
                </a:lnTo>
                <a:close/>
                <a:moveTo>
                  <a:pt x="37" y="2"/>
                </a:move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7" y="3"/>
                </a:lnTo>
                <a:lnTo>
                  <a:pt x="37" y="3"/>
                </a:lnTo>
                <a:lnTo>
                  <a:pt x="37" y="3"/>
                </a:lnTo>
                <a:lnTo>
                  <a:pt x="37" y="3"/>
                </a:lnTo>
                <a:lnTo>
                  <a:pt x="37" y="3"/>
                </a:lnTo>
                <a:lnTo>
                  <a:pt x="37" y="3"/>
                </a:lnTo>
                <a:lnTo>
                  <a:pt x="37" y="3"/>
                </a:lnTo>
                <a:lnTo>
                  <a:pt x="37" y="2"/>
                </a:lnTo>
                <a:lnTo>
                  <a:pt x="37" y="2"/>
                </a:lnTo>
                <a:close/>
                <a:moveTo>
                  <a:pt x="38" y="1"/>
                </a:moveTo>
                <a:lnTo>
                  <a:pt x="39" y="1"/>
                </a:lnTo>
                <a:lnTo>
                  <a:pt x="39" y="1"/>
                </a:lnTo>
                <a:lnTo>
                  <a:pt x="39" y="1"/>
                </a:lnTo>
                <a:lnTo>
                  <a:pt x="39" y="1"/>
                </a:lnTo>
                <a:lnTo>
                  <a:pt x="39" y="1"/>
                </a:lnTo>
                <a:lnTo>
                  <a:pt x="39" y="1"/>
                </a:lnTo>
                <a:lnTo>
                  <a:pt x="39" y="1"/>
                </a:lnTo>
                <a:lnTo>
                  <a:pt x="39" y="1"/>
                </a:lnTo>
                <a:lnTo>
                  <a:pt x="39" y="1"/>
                </a:lnTo>
                <a:lnTo>
                  <a:pt x="39" y="1"/>
                </a:lnTo>
                <a:lnTo>
                  <a:pt x="40" y="1"/>
                </a:lnTo>
                <a:lnTo>
                  <a:pt x="40" y="1"/>
                </a:lnTo>
                <a:lnTo>
                  <a:pt x="40" y="1"/>
                </a:lnTo>
                <a:lnTo>
                  <a:pt x="40" y="1"/>
                </a:lnTo>
                <a:lnTo>
                  <a:pt x="40" y="1"/>
                </a:lnTo>
                <a:lnTo>
                  <a:pt x="40" y="2"/>
                </a:lnTo>
                <a:lnTo>
                  <a:pt x="40" y="2"/>
                </a:lnTo>
                <a:lnTo>
                  <a:pt x="40" y="2"/>
                </a:lnTo>
                <a:lnTo>
                  <a:pt x="40" y="3"/>
                </a:lnTo>
                <a:lnTo>
                  <a:pt x="40" y="3"/>
                </a:lnTo>
                <a:lnTo>
                  <a:pt x="40" y="2"/>
                </a:lnTo>
                <a:lnTo>
                  <a:pt x="40" y="2"/>
                </a:lnTo>
                <a:lnTo>
                  <a:pt x="40" y="2"/>
                </a:lnTo>
                <a:lnTo>
                  <a:pt x="40" y="2"/>
                </a:lnTo>
                <a:lnTo>
                  <a:pt x="40" y="2"/>
                </a:lnTo>
                <a:lnTo>
                  <a:pt x="40" y="2"/>
                </a:lnTo>
                <a:lnTo>
                  <a:pt x="39" y="2"/>
                </a:lnTo>
                <a:lnTo>
                  <a:pt x="39" y="2"/>
                </a:lnTo>
                <a:lnTo>
                  <a:pt x="39" y="2"/>
                </a:lnTo>
                <a:lnTo>
                  <a:pt x="39" y="2"/>
                </a:lnTo>
                <a:lnTo>
                  <a:pt x="39" y="2"/>
                </a:lnTo>
                <a:lnTo>
                  <a:pt x="39" y="2"/>
                </a:lnTo>
                <a:lnTo>
                  <a:pt x="39" y="2"/>
                </a:lnTo>
                <a:lnTo>
                  <a:pt x="39" y="2"/>
                </a:lnTo>
                <a:lnTo>
                  <a:pt x="39" y="2"/>
                </a:lnTo>
                <a:lnTo>
                  <a:pt x="39" y="2"/>
                </a:lnTo>
                <a:lnTo>
                  <a:pt x="39" y="2"/>
                </a:lnTo>
                <a:lnTo>
                  <a:pt x="39" y="3"/>
                </a:lnTo>
                <a:lnTo>
                  <a:pt x="38" y="3"/>
                </a:lnTo>
                <a:lnTo>
                  <a:pt x="38" y="1"/>
                </a:lnTo>
                <a:close/>
                <a:moveTo>
                  <a:pt x="41" y="0"/>
                </a:moveTo>
                <a:lnTo>
                  <a:pt x="42" y="0"/>
                </a:lnTo>
                <a:lnTo>
                  <a:pt x="42" y="1"/>
                </a:lnTo>
                <a:lnTo>
                  <a:pt x="41" y="1"/>
                </a:lnTo>
                <a:lnTo>
                  <a:pt x="41" y="0"/>
                </a:lnTo>
                <a:close/>
                <a:moveTo>
                  <a:pt x="41" y="1"/>
                </a:moveTo>
                <a:lnTo>
                  <a:pt x="42" y="1"/>
                </a:lnTo>
                <a:lnTo>
                  <a:pt x="42" y="4"/>
                </a:lnTo>
                <a:lnTo>
                  <a:pt x="42" y="4"/>
                </a:lnTo>
                <a:lnTo>
                  <a:pt x="42" y="4"/>
                </a:lnTo>
                <a:lnTo>
                  <a:pt x="42"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1"/>
                </a:lnTo>
                <a:close/>
                <a:moveTo>
                  <a:pt x="43" y="2"/>
                </a:moveTo>
                <a:lnTo>
                  <a:pt x="43" y="2"/>
                </a:lnTo>
                <a:lnTo>
                  <a:pt x="43" y="2"/>
                </a:lnTo>
                <a:lnTo>
                  <a:pt x="43" y="2"/>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4" y="3"/>
                </a:lnTo>
                <a:lnTo>
                  <a:pt x="44" y="3"/>
                </a:lnTo>
                <a:lnTo>
                  <a:pt x="44" y="3"/>
                </a:lnTo>
                <a:lnTo>
                  <a:pt x="44" y="3"/>
                </a:lnTo>
                <a:lnTo>
                  <a:pt x="44" y="3"/>
                </a:lnTo>
                <a:lnTo>
                  <a:pt x="44" y="3"/>
                </a:lnTo>
                <a:lnTo>
                  <a:pt x="44" y="3"/>
                </a:lnTo>
                <a:lnTo>
                  <a:pt x="44" y="3"/>
                </a:lnTo>
                <a:lnTo>
                  <a:pt x="44" y="3"/>
                </a:lnTo>
                <a:lnTo>
                  <a:pt x="44" y="3"/>
                </a:lnTo>
                <a:lnTo>
                  <a:pt x="44" y="3"/>
                </a:lnTo>
                <a:lnTo>
                  <a:pt x="43" y="3"/>
                </a:lnTo>
                <a:lnTo>
                  <a:pt x="43" y="3"/>
                </a:lnTo>
                <a:lnTo>
                  <a:pt x="43" y="3"/>
                </a:lnTo>
                <a:lnTo>
                  <a:pt x="43" y="3"/>
                </a:lnTo>
                <a:lnTo>
                  <a:pt x="43" y="3"/>
                </a:lnTo>
                <a:lnTo>
                  <a:pt x="43" y="3"/>
                </a:lnTo>
                <a:lnTo>
                  <a:pt x="43" y="3"/>
                </a:lnTo>
                <a:lnTo>
                  <a:pt x="43" y="3"/>
                </a:lnTo>
                <a:lnTo>
                  <a:pt x="43" y="3"/>
                </a:lnTo>
                <a:lnTo>
                  <a:pt x="43"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1"/>
                </a:lnTo>
                <a:lnTo>
                  <a:pt x="42" y="1"/>
                </a:lnTo>
                <a:lnTo>
                  <a:pt x="43" y="1"/>
                </a:lnTo>
                <a:lnTo>
                  <a:pt x="43" y="1"/>
                </a:lnTo>
                <a:lnTo>
                  <a:pt x="43" y="1"/>
                </a:lnTo>
                <a:lnTo>
                  <a:pt x="43" y="1"/>
                </a:lnTo>
                <a:lnTo>
                  <a:pt x="43" y="1"/>
                </a:lnTo>
                <a:lnTo>
                  <a:pt x="43" y="1"/>
                </a:lnTo>
                <a:lnTo>
                  <a:pt x="44" y="1"/>
                </a:lnTo>
                <a:lnTo>
                  <a:pt x="44" y="1"/>
                </a:lnTo>
                <a:lnTo>
                  <a:pt x="44" y="1"/>
                </a:lnTo>
                <a:lnTo>
                  <a:pt x="44" y="1"/>
                </a:lnTo>
                <a:lnTo>
                  <a:pt x="44" y="2"/>
                </a:lnTo>
                <a:lnTo>
                  <a:pt x="44" y="2"/>
                </a:lnTo>
                <a:lnTo>
                  <a:pt x="44" y="2"/>
                </a:lnTo>
                <a:lnTo>
                  <a:pt x="44" y="2"/>
                </a:lnTo>
                <a:lnTo>
                  <a:pt x="44" y="2"/>
                </a:lnTo>
                <a:lnTo>
                  <a:pt x="44" y="2"/>
                </a:lnTo>
                <a:lnTo>
                  <a:pt x="44" y="2"/>
                </a:lnTo>
                <a:lnTo>
                  <a:pt x="44" y="2"/>
                </a:lnTo>
                <a:lnTo>
                  <a:pt x="44" y="2"/>
                </a:lnTo>
                <a:lnTo>
                  <a:pt x="44" y="2"/>
                </a:lnTo>
                <a:lnTo>
                  <a:pt x="43" y="2"/>
                </a:lnTo>
                <a:close/>
                <a:moveTo>
                  <a:pt x="44" y="2"/>
                </a:moveTo>
                <a:lnTo>
                  <a:pt x="44" y="2"/>
                </a:lnTo>
                <a:lnTo>
                  <a:pt x="44" y="2"/>
                </a:lnTo>
                <a:lnTo>
                  <a:pt x="44" y="2"/>
                </a:lnTo>
                <a:lnTo>
                  <a:pt x="44" y="2"/>
                </a:lnTo>
                <a:lnTo>
                  <a:pt x="43" y="2"/>
                </a:lnTo>
                <a:lnTo>
                  <a:pt x="43" y="2"/>
                </a:lnTo>
                <a:lnTo>
                  <a:pt x="43" y="2"/>
                </a:lnTo>
                <a:lnTo>
                  <a:pt x="43" y="2"/>
                </a:lnTo>
                <a:lnTo>
                  <a:pt x="43" y="2"/>
                </a:lnTo>
                <a:lnTo>
                  <a:pt x="43" y="2"/>
                </a:lnTo>
                <a:lnTo>
                  <a:pt x="43" y="2"/>
                </a:lnTo>
                <a:lnTo>
                  <a:pt x="43" y="2"/>
                </a:lnTo>
                <a:lnTo>
                  <a:pt x="43" y="2"/>
                </a:lnTo>
                <a:lnTo>
                  <a:pt x="43" y="2"/>
                </a:lnTo>
                <a:lnTo>
                  <a:pt x="43" y="2"/>
                </a:lnTo>
                <a:lnTo>
                  <a:pt x="43" y="2"/>
                </a:lnTo>
                <a:lnTo>
                  <a:pt x="44" y="2"/>
                </a:lnTo>
                <a:close/>
              </a:path>
            </a:pathLst>
          </a:custGeom>
          <a:solidFill>
            <a:srgbClr val="000000"/>
          </a:solidFill>
          <a:ln w="9525">
            <a:noFill/>
            <a:round/>
            <a:headEnd/>
            <a:tailEnd/>
          </a:ln>
        </xdr:spPr>
      </xdr:sp>
      <xdr:sp macro="" textlink="">
        <xdr:nvSpPr>
          <xdr:cNvPr id="88" name="Freeform 85">
            <a:extLst>
              <a:ext uri="{FF2B5EF4-FFF2-40B4-BE49-F238E27FC236}">
                <a16:creationId xmlns:a16="http://schemas.microsoft.com/office/drawing/2014/main" id="{00000000-0008-0000-0100-000058000000}"/>
              </a:ext>
            </a:extLst>
          </xdr:cNvPr>
          <xdr:cNvSpPr>
            <a:spLocks/>
          </xdr:cNvSpPr>
        </xdr:nvSpPr>
        <xdr:spPr bwMode="auto">
          <a:xfrm>
            <a:off x="572" y="50"/>
            <a:ext cx="3" cy="3"/>
          </a:xfrm>
          <a:custGeom>
            <a:avLst/>
            <a:gdLst/>
            <a:ahLst/>
            <a:cxnLst>
              <a:cxn ang="0">
                <a:pos x="0" y="0"/>
              </a:cxn>
              <a:cxn ang="0">
                <a:pos x="2" y="0"/>
              </a:cxn>
              <a:cxn ang="0">
                <a:pos x="2" y="0"/>
              </a:cxn>
              <a:cxn ang="0">
                <a:pos x="2" y="0"/>
              </a:cxn>
              <a:cxn ang="0">
                <a:pos x="2" y="0"/>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3"/>
              </a:cxn>
              <a:cxn ang="0">
                <a:pos x="3" y="3"/>
              </a:cxn>
              <a:cxn ang="0">
                <a:pos x="3" y="3"/>
              </a:cxn>
              <a:cxn ang="0">
                <a:pos x="3" y="3"/>
              </a:cxn>
              <a:cxn ang="0">
                <a:pos x="3" y="3"/>
              </a:cxn>
              <a:cxn ang="0">
                <a:pos x="3" y="3"/>
              </a:cxn>
              <a:cxn ang="0">
                <a:pos x="2" y="3"/>
              </a:cxn>
              <a:cxn ang="0">
                <a:pos x="2" y="3"/>
              </a:cxn>
              <a:cxn ang="0">
                <a:pos x="2" y="3"/>
              </a:cxn>
              <a:cxn ang="0">
                <a:pos x="2" y="3"/>
              </a:cxn>
              <a:cxn ang="0">
                <a:pos x="2" y="3"/>
              </a:cxn>
              <a:cxn ang="0">
                <a:pos x="2" y="3"/>
              </a:cxn>
              <a:cxn ang="0">
                <a:pos x="2" y="3"/>
              </a:cxn>
              <a:cxn ang="0">
                <a:pos x="0" y="3"/>
              </a:cxn>
              <a:cxn ang="0">
                <a:pos x="0" y="0"/>
              </a:cxn>
            </a:cxnLst>
            <a:rect l="0" t="0" r="r" b="b"/>
            <a:pathLst>
              <a:path w="3" h="3">
                <a:moveTo>
                  <a:pt x="0" y="0"/>
                </a:moveTo>
                <a:lnTo>
                  <a:pt x="2" y="0"/>
                </a:lnTo>
                <a:lnTo>
                  <a:pt x="2" y="0"/>
                </a:lnTo>
                <a:lnTo>
                  <a:pt x="2" y="0"/>
                </a:lnTo>
                <a:lnTo>
                  <a:pt x="2" y="0"/>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3" y="3"/>
                </a:lnTo>
                <a:lnTo>
                  <a:pt x="2" y="3"/>
                </a:lnTo>
                <a:lnTo>
                  <a:pt x="2" y="3"/>
                </a:lnTo>
                <a:lnTo>
                  <a:pt x="2" y="3"/>
                </a:lnTo>
                <a:lnTo>
                  <a:pt x="2" y="3"/>
                </a:lnTo>
                <a:lnTo>
                  <a:pt x="2" y="3"/>
                </a:lnTo>
                <a:lnTo>
                  <a:pt x="2" y="3"/>
                </a:lnTo>
                <a:lnTo>
                  <a:pt x="2" y="3"/>
                </a:lnTo>
                <a:lnTo>
                  <a:pt x="0" y="3"/>
                </a:lnTo>
                <a:lnTo>
                  <a:pt x="0" y="0"/>
                </a:lnTo>
              </a:path>
            </a:pathLst>
          </a:custGeom>
          <a:noFill/>
          <a:ln w="0" cap="sq">
            <a:solidFill>
              <a:srgbClr val="000000"/>
            </a:solidFill>
            <a:prstDash val="solid"/>
            <a:miter lim="800000"/>
            <a:headEnd/>
            <a:tailEnd/>
          </a:ln>
        </xdr:spPr>
      </xdr:sp>
      <xdr:sp macro="" textlink="">
        <xdr:nvSpPr>
          <xdr:cNvPr id="89" name="Freeform 86">
            <a:extLst>
              <a:ext uri="{FF2B5EF4-FFF2-40B4-BE49-F238E27FC236}">
                <a16:creationId xmlns:a16="http://schemas.microsoft.com/office/drawing/2014/main" id="{00000000-0008-0000-0100-000059000000}"/>
              </a:ext>
            </a:extLst>
          </xdr:cNvPr>
          <xdr:cNvSpPr>
            <a:spLocks/>
          </xdr:cNvSpPr>
        </xdr:nvSpPr>
        <xdr:spPr bwMode="auto">
          <a:xfrm>
            <a:off x="573" y="51"/>
            <a:ext cx="1" cy="2"/>
          </a:xfrm>
          <a:custGeom>
            <a:avLst/>
            <a:gdLst/>
            <a:ahLst/>
            <a:cxnLst>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2"/>
              </a:cxn>
            </a:cxnLst>
            <a:rect l="0" t="0" r="r" b="b"/>
            <a:pathLst>
              <a:path w="1" h="2">
                <a:moveTo>
                  <a:pt x="0" y="2"/>
                </a:moveTo>
                <a:lnTo>
                  <a:pt x="0" y="2"/>
                </a:lnTo>
                <a:lnTo>
                  <a:pt x="0" y="2"/>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2"/>
                </a:lnTo>
              </a:path>
            </a:pathLst>
          </a:custGeom>
          <a:noFill/>
          <a:ln w="0" cap="sq">
            <a:solidFill>
              <a:srgbClr val="000000"/>
            </a:solidFill>
            <a:prstDash val="solid"/>
            <a:miter lim="800000"/>
            <a:headEnd/>
            <a:tailEnd/>
          </a:ln>
        </xdr:spPr>
      </xdr:sp>
      <xdr:sp macro="" textlink="">
        <xdr:nvSpPr>
          <xdr:cNvPr id="90" name="Rectangle 87">
            <a:extLst>
              <a:ext uri="{FF2B5EF4-FFF2-40B4-BE49-F238E27FC236}">
                <a16:creationId xmlns:a16="http://schemas.microsoft.com/office/drawing/2014/main" id="{00000000-0008-0000-0100-00005A000000}"/>
              </a:ext>
            </a:extLst>
          </xdr:cNvPr>
          <xdr:cNvSpPr>
            <a:spLocks noChangeArrowheads="1"/>
          </xdr:cNvSpPr>
        </xdr:nvSpPr>
        <xdr:spPr bwMode="auto">
          <a:xfrm>
            <a:off x="575" y="53"/>
            <a:ext cx="1" cy="1"/>
          </a:xfrm>
          <a:prstGeom prst="rect">
            <a:avLst/>
          </a:prstGeom>
          <a:noFill/>
          <a:ln w="0" cap="sq">
            <a:solidFill>
              <a:srgbClr val="000000"/>
            </a:solidFill>
            <a:prstDash val="solid"/>
            <a:miter lim="800000"/>
            <a:headEnd/>
            <a:tailEnd/>
          </a:ln>
        </xdr:spPr>
      </xdr:sp>
      <xdr:sp macro="" textlink="">
        <xdr:nvSpPr>
          <xdr:cNvPr id="91" name="Freeform 88">
            <a:extLst>
              <a:ext uri="{FF2B5EF4-FFF2-40B4-BE49-F238E27FC236}">
                <a16:creationId xmlns:a16="http://schemas.microsoft.com/office/drawing/2014/main" id="{00000000-0008-0000-0100-00005B000000}"/>
              </a:ext>
            </a:extLst>
          </xdr:cNvPr>
          <xdr:cNvSpPr>
            <a:spLocks/>
          </xdr:cNvSpPr>
        </xdr:nvSpPr>
        <xdr:spPr bwMode="auto">
          <a:xfrm>
            <a:off x="577"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0"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92" name="Freeform 89">
            <a:extLst>
              <a:ext uri="{FF2B5EF4-FFF2-40B4-BE49-F238E27FC236}">
                <a16:creationId xmlns:a16="http://schemas.microsoft.com/office/drawing/2014/main" id="{00000000-0008-0000-0100-00005C000000}"/>
              </a:ext>
            </a:extLst>
          </xdr:cNvPr>
          <xdr:cNvSpPr>
            <a:spLocks/>
          </xdr:cNvSpPr>
        </xdr:nvSpPr>
        <xdr:spPr bwMode="auto">
          <a:xfrm>
            <a:off x="577" y="52"/>
            <a:ext cx="2"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Lst>
            <a:rect l="0" t="0" r="r" b="b"/>
            <a:pathLst>
              <a:path w="2"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path>
            </a:pathLst>
          </a:custGeom>
          <a:noFill/>
          <a:ln w="0" cap="sq">
            <a:solidFill>
              <a:srgbClr val="000000"/>
            </a:solidFill>
            <a:prstDash val="solid"/>
            <a:miter lim="800000"/>
            <a:headEnd/>
            <a:tailEnd/>
          </a:ln>
        </xdr:spPr>
      </xdr:sp>
      <xdr:sp macro="" textlink="">
        <xdr:nvSpPr>
          <xdr:cNvPr id="93" name="Rectangle 90">
            <a:extLst>
              <a:ext uri="{FF2B5EF4-FFF2-40B4-BE49-F238E27FC236}">
                <a16:creationId xmlns:a16="http://schemas.microsoft.com/office/drawing/2014/main" id="{00000000-0008-0000-0100-00005D000000}"/>
              </a:ext>
            </a:extLst>
          </xdr:cNvPr>
          <xdr:cNvSpPr>
            <a:spLocks noChangeArrowheads="1"/>
          </xdr:cNvSpPr>
        </xdr:nvSpPr>
        <xdr:spPr bwMode="auto">
          <a:xfrm>
            <a:off x="580" y="53"/>
            <a:ext cx="1" cy="1"/>
          </a:xfrm>
          <a:prstGeom prst="rect">
            <a:avLst/>
          </a:prstGeom>
          <a:noFill/>
          <a:ln w="0" cap="sq">
            <a:solidFill>
              <a:srgbClr val="000000"/>
            </a:solidFill>
            <a:prstDash val="solid"/>
            <a:miter lim="800000"/>
            <a:headEnd/>
            <a:tailEnd/>
          </a:ln>
        </xdr:spPr>
      </xdr:sp>
      <xdr:sp macro="" textlink="">
        <xdr:nvSpPr>
          <xdr:cNvPr id="94" name="Freeform 91">
            <a:extLst>
              <a:ext uri="{FF2B5EF4-FFF2-40B4-BE49-F238E27FC236}">
                <a16:creationId xmlns:a16="http://schemas.microsoft.com/office/drawing/2014/main" id="{00000000-0008-0000-0100-00005E000000}"/>
              </a:ext>
            </a:extLst>
          </xdr:cNvPr>
          <xdr:cNvSpPr>
            <a:spLocks/>
          </xdr:cNvSpPr>
        </xdr:nvSpPr>
        <xdr:spPr bwMode="auto">
          <a:xfrm>
            <a:off x="581"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95" name="Freeform 92">
            <a:extLst>
              <a:ext uri="{FF2B5EF4-FFF2-40B4-BE49-F238E27FC236}">
                <a16:creationId xmlns:a16="http://schemas.microsoft.com/office/drawing/2014/main" id="{00000000-0008-0000-0100-00005F000000}"/>
              </a:ext>
            </a:extLst>
          </xdr:cNvPr>
          <xdr:cNvSpPr>
            <a:spLocks/>
          </xdr:cNvSpPr>
        </xdr:nvSpPr>
        <xdr:spPr bwMode="auto">
          <a:xfrm>
            <a:off x="581" y="52"/>
            <a:ext cx="2"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2"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96" name="Rectangle 93">
            <a:extLst>
              <a:ext uri="{FF2B5EF4-FFF2-40B4-BE49-F238E27FC236}">
                <a16:creationId xmlns:a16="http://schemas.microsoft.com/office/drawing/2014/main" id="{00000000-0008-0000-0100-000060000000}"/>
              </a:ext>
            </a:extLst>
          </xdr:cNvPr>
          <xdr:cNvSpPr>
            <a:spLocks noChangeArrowheads="1"/>
          </xdr:cNvSpPr>
        </xdr:nvSpPr>
        <xdr:spPr bwMode="auto">
          <a:xfrm>
            <a:off x="584" y="53"/>
            <a:ext cx="1" cy="1"/>
          </a:xfrm>
          <a:prstGeom prst="rect">
            <a:avLst/>
          </a:prstGeom>
          <a:noFill/>
          <a:ln w="0" cap="sq">
            <a:solidFill>
              <a:srgbClr val="000000"/>
            </a:solidFill>
            <a:prstDash val="solid"/>
            <a:miter lim="800000"/>
            <a:headEnd/>
            <a:tailEnd/>
          </a:ln>
        </xdr:spPr>
      </xdr:sp>
      <xdr:sp macro="" textlink="">
        <xdr:nvSpPr>
          <xdr:cNvPr id="97" name="Freeform 94">
            <a:extLst>
              <a:ext uri="{FF2B5EF4-FFF2-40B4-BE49-F238E27FC236}">
                <a16:creationId xmlns:a16="http://schemas.microsoft.com/office/drawing/2014/main" id="{00000000-0008-0000-0100-000061000000}"/>
              </a:ext>
            </a:extLst>
          </xdr:cNvPr>
          <xdr:cNvSpPr>
            <a:spLocks/>
          </xdr:cNvSpPr>
        </xdr:nvSpPr>
        <xdr:spPr bwMode="auto">
          <a:xfrm>
            <a:off x="587" y="51"/>
            <a:ext cx="2" cy="2"/>
          </a:xfrm>
          <a:custGeom>
            <a:avLst/>
            <a:gdLst/>
            <a:ahLst/>
            <a:cxnLst>
              <a:cxn ang="0">
                <a:pos x="2" y="0"/>
              </a:cxn>
              <a:cxn ang="0">
                <a:pos x="2" y="1"/>
              </a:cxn>
              <a:cxn ang="0">
                <a:pos x="1" y="2"/>
              </a:cxn>
              <a:cxn ang="0">
                <a:pos x="2" y="2"/>
              </a:cxn>
              <a:cxn ang="0">
                <a:pos x="2" y="2"/>
              </a:cxn>
              <a:cxn ang="0">
                <a:pos x="0" y="2"/>
              </a:cxn>
              <a:cxn ang="0">
                <a:pos x="0" y="2"/>
              </a:cxn>
              <a:cxn ang="0">
                <a:pos x="2" y="1"/>
              </a:cxn>
              <a:cxn ang="0">
                <a:pos x="0" y="1"/>
              </a:cxn>
              <a:cxn ang="0">
                <a:pos x="0" y="0"/>
              </a:cxn>
              <a:cxn ang="0">
                <a:pos x="2" y="0"/>
              </a:cxn>
            </a:cxnLst>
            <a:rect l="0" t="0" r="r" b="b"/>
            <a:pathLst>
              <a:path w="2" h="2">
                <a:moveTo>
                  <a:pt x="2" y="0"/>
                </a:moveTo>
                <a:lnTo>
                  <a:pt x="2" y="1"/>
                </a:lnTo>
                <a:lnTo>
                  <a:pt x="1" y="2"/>
                </a:lnTo>
                <a:lnTo>
                  <a:pt x="2" y="2"/>
                </a:lnTo>
                <a:lnTo>
                  <a:pt x="2" y="2"/>
                </a:lnTo>
                <a:lnTo>
                  <a:pt x="0" y="2"/>
                </a:lnTo>
                <a:lnTo>
                  <a:pt x="0" y="2"/>
                </a:lnTo>
                <a:lnTo>
                  <a:pt x="2" y="1"/>
                </a:lnTo>
                <a:lnTo>
                  <a:pt x="0" y="1"/>
                </a:lnTo>
                <a:lnTo>
                  <a:pt x="0" y="0"/>
                </a:lnTo>
                <a:lnTo>
                  <a:pt x="2" y="0"/>
                </a:lnTo>
              </a:path>
            </a:pathLst>
          </a:custGeom>
          <a:noFill/>
          <a:ln w="0" cap="sq">
            <a:solidFill>
              <a:srgbClr val="000000"/>
            </a:solidFill>
            <a:prstDash val="solid"/>
            <a:miter lim="800000"/>
            <a:headEnd/>
            <a:tailEnd/>
          </a:ln>
        </xdr:spPr>
      </xdr:sp>
      <xdr:sp macro="" textlink="">
        <xdr:nvSpPr>
          <xdr:cNvPr id="98" name="Freeform 95">
            <a:extLst>
              <a:ext uri="{FF2B5EF4-FFF2-40B4-BE49-F238E27FC236}">
                <a16:creationId xmlns:a16="http://schemas.microsoft.com/office/drawing/2014/main" id="{00000000-0008-0000-0100-000062000000}"/>
              </a:ext>
            </a:extLst>
          </xdr:cNvPr>
          <xdr:cNvSpPr>
            <a:spLocks/>
          </xdr:cNvSpPr>
        </xdr:nvSpPr>
        <xdr:spPr bwMode="auto">
          <a:xfrm>
            <a:off x="590" y="51"/>
            <a:ext cx="2" cy="2"/>
          </a:xfrm>
          <a:custGeom>
            <a:avLst/>
            <a:gdLst/>
            <a:ahLst/>
            <a:cxnLst>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2" y="2"/>
              </a:cxn>
              <a:cxn ang="0">
                <a:pos x="2" y="2"/>
              </a:cxn>
            </a:cxnLst>
            <a:rect l="0" t="0" r="r" b="b"/>
            <a:pathLst>
              <a:path w="2" h="2">
                <a:moveTo>
                  <a:pt x="1" y="2"/>
                </a:move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path>
            </a:pathLst>
          </a:custGeom>
          <a:noFill/>
          <a:ln w="0" cap="sq">
            <a:solidFill>
              <a:srgbClr val="000000"/>
            </a:solidFill>
            <a:prstDash val="solid"/>
            <a:miter lim="800000"/>
            <a:headEnd/>
            <a:tailEnd/>
          </a:ln>
        </xdr:spPr>
      </xdr:sp>
      <xdr:sp macro="" textlink="">
        <xdr:nvSpPr>
          <xdr:cNvPr id="99" name="Freeform 96">
            <a:extLst>
              <a:ext uri="{FF2B5EF4-FFF2-40B4-BE49-F238E27FC236}">
                <a16:creationId xmlns:a16="http://schemas.microsoft.com/office/drawing/2014/main" id="{00000000-0008-0000-0100-000063000000}"/>
              </a:ext>
            </a:extLst>
          </xdr:cNvPr>
          <xdr:cNvSpPr>
            <a:spLocks/>
          </xdr:cNvSpPr>
        </xdr:nvSpPr>
        <xdr:spPr bwMode="auto">
          <a:xfrm>
            <a:off x="590"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100" name="Freeform 97">
            <a:extLst>
              <a:ext uri="{FF2B5EF4-FFF2-40B4-BE49-F238E27FC236}">
                <a16:creationId xmlns:a16="http://schemas.microsoft.com/office/drawing/2014/main" id="{00000000-0008-0000-0100-000064000000}"/>
              </a:ext>
            </a:extLst>
          </xdr:cNvPr>
          <xdr:cNvSpPr>
            <a:spLocks/>
          </xdr:cNvSpPr>
        </xdr:nvSpPr>
        <xdr:spPr bwMode="auto">
          <a:xfrm>
            <a:off x="594" y="51"/>
            <a:ext cx="2" cy="3"/>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1"/>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0" y="2"/>
              </a:cxn>
              <a:cxn ang="0">
                <a:pos x="0" y="3"/>
              </a:cxn>
              <a:cxn ang="0">
                <a:pos x="0" y="0"/>
              </a:cxn>
            </a:cxnLst>
            <a:rect l="0" t="0" r="r" b="b"/>
            <a:pathLst>
              <a:path w="2" h="3">
                <a:moveTo>
                  <a:pt x="0" y="0"/>
                </a:move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3"/>
                </a:lnTo>
                <a:lnTo>
                  <a:pt x="0" y="3"/>
                </a:lnTo>
                <a:lnTo>
                  <a:pt x="0" y="0"/>
                </a:lnTo>
                <a:lnTo>
                  <a:pt x="0" y="0"/>
                </a:lnTo>
              </a:path>
            </a:pathLst>
          </a:custGeom>
          <a:noFill/>
          <a:ln w="0" cap="sq">
            <a:solidFill>
              <a:srgbClr val="000000"/>
            </a:solidFill>
            <a:prstDash val="solid"/>
            <a:miter lim="800000"/>
            <a:headEnd/>
            <a:tailEnd/>
          </a:ln>
        </xdr:spPr>
      </xdr:sp>
      <xdr:sp macro="" textlink="">
        <xdr:nvSpPr>
          <xdr:cNvPr id="101" name="Freeform 98">
            <a:extLst>
              <a:ext uri="{FF2B5EF4-FFF2-40B4-BE49-F238E27FC236}">
                <a16:creationId xmlns:a16="http://schemas.microsoft.com/office/drawing/2014/main" id="{00000000-0008-0000-0100-000065000000}"/>
              </a:ext>
            </a:extLst>
          </xdr:cNvPr>
          <xdr:cNvSpPr>
            <a:spLocks/>
          </xdr:cNvSpPr>
        </xdr:nvSpPr>
        <xdr:spPr bwMode="auto">
          <a:xfrm>
            <a:off x="594" y="52"/>
            <a:ext cx="1"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1"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102" name="Freeform 99">
            <a:extLst>
              <a:ext uri="{FF2B5EF4-FFF2-40B4-BE49-F238E27FC236}">
                <a16:creationId xmlns:a16="http://schemas.microsoft.com/office/drawing/2014/main" id="{00000000-0008-0000-0100-000066000000}"/>
              </a:ext>
            </a:extLst>
          </xdr:cNvPr>
          <xdr:cNvSpPr>
            <a:spLocks/>
          </xdr:cNvSpPr>
        </xdr:nvSpPr>
        <xdr:spPr bwMode="auto">
          <a:xfrm>
            <a:off x="597"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103" name="Freeform 100">
            <a:extLst>
              <a:ext uri="{FF2B5EF4-FFF2-40B4-BE49-F238E27FC236}">
                <a16:creationId xmlns:a16="http://schemas.microsoft.com/office/drawing/2014/main" id="{00000000-0008-0000-0100-000067000000}"/>
              </a:ext>
            </a:extLst>
          </xdr:cNvPr>
          <xdr:cNvSpPr>
            <a:spLocks/>
          </xdr:cNvSpPr>
        </xdr:nvSpPr>
        <xdr:spPr bwMode="auto">
          <a:xfrm>
            <a:off x="598" y="51"/>
            <a:ext cx="3" cy="2"/>
          </a:xfrm>
          <a:custGeom>
            <a:avLst/>
            <a:gdLst/>
            <a:ahLst/>
            <a:cxnLst>
              <a:cxn ang="0">
                <a:pos x="1" y="2"/>
              </a:cxn>
              <a:cxn ang="0">
                <a:pos x="1" y="2"/>
              </a:cxn>
              <a:cxn ang="0">
                <a:pos x="0" y="2"/>
              </a:cxn>
              <a:cxn ang="0">
                <a:pos x="0" y="2"/>
              </a:cxn>
              <a:cxn ang="0">
                <a:pos x="0" y="1"/>
              </a:cxn>
              <a:cxn ang="0">
                <a:pos x="0" y="1"/>
              </a:cxn>
              <a:cxn ang="0">
                <a:pos x="0" y="1"/>
              </a:cxn>
              <a:cxn ang="0">
                <a:pos x="0" y="1"/>
              </a:cxn>
              <a:cxn ang="0">
                <a:pos x="1" y="1"/>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1" y="2"/>
              </a:cxn>
              <a:cxn ang="0">
                <a:pos x="1" y="2"/>
              </a:cxn>
              <a:cxn ang="0">
                <a:pos x="1" y="2"/>
              </a:cxn>
              <a:cxn ang="0">
                <a:pos x="1" y="2"/>
              </a:cxn>
            </a:cxnLst>
            <a:rect l="0" t="0" r="r" b="b"/>
            <a:pathLst>
              <a:path w="3" h="2">
                <a:moveTo>
                  <a:pt x="1" y="2"/>
                </a:moveTo>
                <a:lnTo>
                  <a:pt x="1" y="2"/>
                </a:lnTo>
                <a:lnTo>
                  <a:pt x="1" y="2"/>
                </a:lnTo>
                <a:lnTo>
                  <a:pt x="1" y="2"/>
                </a:lnTo>
                <a:lnTo>
                  <a:pt x="1"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path>
            </a:pathLst>
          </a:custGeom>
          <a:noFill/>
          <a:ln w="0" cap="sq">
            <a:solidFill>
              <a:srgbClr val="000000"/>
            </a:solidFill>
            <a:prstDash val="solid"/>
            <a:miter lim="800000"/>
            <a:headEnd/>
            <a:tailEnd/>
          </a:ln>
        </xdr:spPr>
      </xdr:sp>
      <xdr:sp macro="" textlink="">
        <xdr:nvSpPr>
          <xdr:cNvPr id="104" name="Freeform 101">
            <a:extLst>
              <a:ext uri="{FF2B5EF4-FFF2-40B4-BE49-F238E27FC236}">
                <a16:creationId xmlns:a16="http://schemas.microsoft.com/office/drawing/2014/main" id="{00000000-0008-0000-0100-000068000000}"/>
              </a:ext>
            </a:extLst>
          </xdr:cNvPr>
          <xdr:cNvSpPr>
            <a:spLocks/>
          </xdr:cNvSpPr>
        </xdr:nvSpPr>
        <xdr:spPr bwMode="auto">
          <a:xfrm>
            <a:off x="599" y="52"/>
            <a:ext cx="1"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Lst>
            <a:rect l="0" t="0" r="r" b="b"/>
            <a:pathLst>
              <a:path w="1"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path>
            </a:pathLst>
          </a:custGeom>
          <a:noFill/>
          <a:ln w="0" cap="sq">
            <a:solidFill>
              <a:srgbClr val="000000"/>
            </a:solidFill>
            <a:prstDash val="solid"/>
            <a:miter lim="800000"/>
            <a:headEnd/>
            <a:tailEnd/>
          </a:ln>
        </xdr:spPr>
      </xdr:sp>
      <xdr:sp macro="" textlink="">
        <xdr:nvSpPr>
          <xdr:cNvPr id="105" name="Rectangle 102">
            <a:extLst>
              <a:ext uri="{FF2B5EF4-FFF2-40B4-BE49-F238E27FC236}">
                <a16:creationId xmlns:a16="http://schemas.microsoft.com/office/drawing/2014/main" id="{00000000-0008-0000-0100-000069000000}"/>
              </a:ext>
            </a:extLst>
          </xdr:cNvPr>
          <xdr:cNvSpPr>
            <a:spLocks noChangeArrowheads="1"/>
          </xdr:cNvSpPr>
        </xdr:nvSpPr>
        <xdr:spPr bwMode="auto">
          <a:xfrm>
            <a:off x="601" y="50"/>
            <a:ext cx="1" cy="1"/>
          </a:xfrm>
          <a:prstGeom prst="rect">
            <a:avLst/>
          </a:prstGeom>
          <a:noFill/>
          <a:ln w="0" cap="sq">
            <a:solidFill>
              <a:srgbClr val="000000"/>
            </a:solidFill>
            <a:prstDash val="solid"/>
            <a:miter lim="800000"/>
            <a:headEnd/>
            <a:tailEnd/>
          </a:ln>
        </xdr:spPr>
      </xdr:sp>
      <xdr:sp macro="" textlink="">
        <xdr:nvSpPr>
          <xdr:cNvPr id="106" name="Freeform 103">
            <a:extLst>
              <a:ext uri="{FF2B5EF4-FFF2-40B4-BE49-F238E27FC236}">
                <a16:creationId xmlns:a16="http://schemas.microsoft.com/office/drawing/2014/main" id="{00000000-0008-0000-0100-00006A000000}"/>
              </a:ext>
            </a:extLst>
          </xdr:cNvPr>
          <xdr:cNvSpPr>
            <a:spLocks/>
          </xdr:cNvSpPr>
        </xdr:nvSpPr>
        <xdr:spPr bwMode="auto">
          <a:xfrm>
            <a:off x="601" y="51"/>
            <a:ext cx="1" cy="3"/>
          </a:xfrm>
          <a:custGeom>
            <a:avLst/>
            <a:gdLst/>
            <a:ahLst/>
            <a:cxnLst>
              <a:cxn ang="0">
                <a:pos x="0" y="0"/>
              </a:cxn>
              <a:cxn ang="0">
                <a:pos x="1" y="0"/>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107" name="Freeform 104">
            <a:extLst>
              <a:ext uri="{FF2B5EF4-FFF2-40B4-BE49-F238E27FC236}">
                <a16:creationId xmlns:a16="http://schemas.microsoft.com/office/drawing/2014/main" id="{00000000-0008-0000-0100-00006B000000}"/>
              </a:ext>
            </a:extLst>
          </xdr:cNvPr>
          <xdr:cNvSpPr>
            <a:spLocks/>
          </xdr:cNvSpPr>
        </xdr:nvSpPr>
        <xdr:spPr bwMode="auto">
          <a:xfrm>
            <a:off x="602" y="51"/>
            <a:ext cx="3"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2" y="2"/>
              </a:cxn>
              <a:cxn ang="0">
                <a:pos x="3" y="2"/>
              </a:cxn>
              <a:cxn ang="0">
                <a:pos x="3"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1" y="1"/>
              </a:cxn>
              <a:cxn ang="0">
                <a:pos x="1" y="0"/>
              </a:cxn>
              <a:cxn ang="0">
                <a:pos x="1" y="0"/>
              </a:cxn>
              <a:cxn ang="0">
                <a:pos x="1"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1"/>
              </a:cxn>
            </a:cxnLst>
            <a:rect l="0" t="0" r="r" b="b"/>
            <a:pathLst>
              <a:path w="3"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1" y="1"/>
                </a:lnTo>
              </a:path>
            </a:pathLst>
          </a:custGeom>
          <a:noFill/>
          <a:ln w="0" cap="sq">
            <a:solidFill>
              <a:srgbClr val="000000"/>
            </a:solidFill>
            <a:prstDash val="solid"/>
            <a:miter lim="800000"/>
            <a:headEnd/>
            <a:tailEnd/>
          </a:ln>
        </xdr:spPr>
      </xdr:sp>
      <xdr:sp macro="" textlink="">
        <xdr:nvSpPr>
          <xdr:cNvPr id="108" name="Freeform 105">
            <a:extLst>
              <a:ext uri="{FF2B5EF4-FFF2-40B4-BE49-F238E27FC236}">
                <a16:creationId xmlns:a16="http://schemas.microsoft.com/office/drawing/2014/main" id="{00000000-0008-0000-0100-00006C000000}"/>
              </a:ext>
            </a:extLst>
          </xdr:cNvPr>
          <xdr:cNvSpPr>
            <a:spLocks/>
          </xdr:cNvSpPr>
        </xdr:nvSpPr>
        <xdr:spPr bwMode="auto">
          <a:xfrm>
            <a:off x="603"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sp macro="" textlink="">
        <xdr:nvSpPr>
          <xdr:cNvPr id="109" name="Freeform 106">
            <a:extLst>
              <a:ext uri="{FF2B5EF4-FFF2-40B4-BE49-F238E27FC236}">
                <a16:creationId xmlns:a16="http://schemas.microsoft.com/office/drawing/2014/main" id="{00000000-0008-0000-0100-00006D000000}"/>
              </a:ext>
            </a:extLst>
          </xdr:cNvPr>
          <xdr:cNvSpPr>
            <a:spLocks/>
          </xdr:cNvSpPr>
        </xdr:nvSpPr>
        <xdr:spPr bwMode="auto">
          <a:xfrm>
            <a:off x="605" y="50"/>
            <a:ext cx="2" cy="3"/>
          </a:xfrm>
          <a:custGeom>
            <a:avLst/>
            <a:gdLst/>
            <a:ahLst/>
            <a:cxnLst>
              <a:cxn ang="0">
                <a:pos x="1" y="0"/>
              </a:cxn>
              <a:cxn ang="0">
                <a:pos x="1" y="2"/>
              </a:cxn>
              <a:cxn ang="0">
                <a:pos x="2" y="1"/>
              </a:cxn>
              <a:cxn ang="0">
                <a:pos x="2" y="1"/>
              </a:cxn>
              <a:cxn ang="0">
                <a:pos x="2" y="2"/>
              </a:cxn>
              <a:cxn ang="0">
                <a:pos x="2" y="3"/>
              </a:cxn>
              <a:cxn ang="0">
                <a:pos x="2" y="3"/>
              </a:cxn>
              <a:cxn ang="0">
                <a:pos x="1" y="2"/>
              </a:cxn>
              <a:cxn ang="0">
                <a:pos x="1" y="3"/>
              </a:cxn>
              <a:cxn ang="0">
                <a:pos x="1" y="3"/>
              </a:cxn>
              <a:cxn ang="0">
                <a:pos x="0" y="3"/>
              </a:cxn>
              <a:cxn ang="0">
                <a:pos x="0" y="0"/>
              </a:cxn>
              <a:cxn ang="0">
                <a:pos x="1" y="0"/>
              </a:cxn>
            </a:cxnLst>
            <a:rect l="0" t="0" r="r" b="b"/>
            <a:pathLst>
              <a:path w="2" h="3">
                <a:moveTo>
                  <a:pt x="1" y="0"/>
                </a:moveTo>
                <a:lnTo>
                  <a:pt x="1" y="2"/>
                </a:lnTo>
                <a:lnTo>
                  <a:pt x="2" y="1"/>
                </a:lnTo>
                <a:lnTo>
                  <a:pt x="2" y="1"/>
                </a:lnTo>
                <a:lnTo>
                  <a:pt x="2" y="2"/>
                </a:lnTo>
                <a:lnTo>
                  <a:pt x="2" y="3"/>
                </a:lnTo>
                <a:lnTo>
                  <a:pt x="2" y="3"/>
                </a:lnTo>
                <a:lnTo>
                  <a:pt x="1" y="2"/>
                </a:lnTo>
                <a:lnTo>
                  <a:pt x="1" y="3"/>
                </a:lnTo>
                <a:lnTo>
                  <a:pt x="1" y="3"/>
                </a:lnTo>
                <a:lnTo>
                  <a:pt x="0" y="3"/>
                </a:lnTo>
                <a:lnTo>
                  <a:pt x="0" y="0"/>
                </a:lnTo>
                <a:lnTo>
                  <a:pt x="1" y="0"/>
                </a:lnTo>
              </a:path>
            </a:pathLst>
          </a:custGeom>
          <a:noFill/>
          <a:ln w="0" cap="sq">
            <a:solidFill>
              <a:srgbClr val="000000"/>
            </a:solidFill>
            <a:prstDash val="solid"/>
            <a:miter lim="800000"/>
            <a:headEnd/>
            <a:tailEnd/>
          </a:ln>
        </xdr:spPr>
      </xdr:sp>
      <xdr:sp macro="" textlink="">
        <xdr:nvSpPr>
          <xdr:cNvPr id="110" name="Freeform 107">
            <a:extLst>
              <a:ext uri="{FF2B5EF4-FFF2-40B4-BE49-F238E27FC236}">
                <a16:creationId xmlns:a16="http://schemas.microsoft.com/office/drawing/2014/main" id="{00000000-0008-0000-0100-00006E000000}"/>
              </a:ext>
            </a:extLst>
          </xdr:cNvPr>
          <xdr:cNvSpPr>
            <a:spLocks/>
          </xdr:cNvSpPr>
        </xdr:nvSpPr>
        <xdr:spPr bwMode="auto">
          <a:xfrm>
            <a:off x="608" y="51"/>
            <a:ext cx="1" cy="2"/>
          </a:xfrm>
          <a:custGeom>
            <a:avLst/>
            <a:gdLst/>
            <a:ahLst/>
            <a:cxnLst>
              <a:cxn ang="0">
                <a:pos x="0" y="0"/>
              </a:cxn>
              <a:cxn ang="0">
                <a:pos x="0" y="0"/>
              </a:cxn>
              <a:cxn ang="0">
                <a:pos x="0" y="0"/>
              </a:cxn>
              <a:cxn ang="0">
                <a:pos x="0" y="0"/>
              </a:cxn>
              <a:cxn ang="0">
                <a:pos x="1" y="0"/>
              </a:cxn>
              <a:cxn ang="0">
                <a:pos x="1"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0"/>
              </a:cxn>
              <a:cxn ang="0">
                <a:pos x="0" y="0"/>
              </a:cxn>
            </a:cxnLst>
            <a:rect l="0" t="0" r="r" b="b"/>
            <a:pathLst>
              <a:path w="1" h="2">
                <a:moveTo>
                  <a:pt x="0" y="0"/>
                </a:moveTo>
                <a:lnTo>
                  <a:pt x="0" y="0"/>
                </a:lnTo>
                <a:lnTo>
                  <a:pt x="0" y="0"/>
                </a:lnTo>
                <a:lnTo>
                  <a:pt x="0" y="0"/>
                </a:lnTo>
                <a:lnTo>
                  <a:pt x="1" y="0"/>
                </a:lnTo>
                <a:lnTo>
                  <a:pt x="1" y="1"/>
                </a:lnTo>
                <a:lnTo>
                  <a:pt x="0" y="1"/>
                </a:lnTo>
                <a:lnTo>
                  <a:pt x="0" y="2"/>
                </a:lnTo>
                <a:lnTo>
                  <a:pt x="0" y="2"/>
                </a:lnTo>
                <a:lnTo>
                  <a:pt x="0"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0"/>
                </a:lnTo>
                <a:lnTo>
                  <a:pt x="0" y="0"/>
                </a:lnTo>
              </a:path>
            </a:pathLst>
          </a:custGeom>
          <a:noFill/>
          <a:ln w="0" cap="sq">
            <a:solidFill>
              <a:srgbClr val="000000"/>
            </a:solidFill>
            <a:prstDash val="solid"/>
            <a:miter lim="800000"/>
            <a:headEnd/>
            <a:tailEnd/>
          </a:ln>
        </xdr:spPr>
      </xdr:sp>
      <xdr:sp macro="" textlink="">
        <xdr:nvSpPr>
          <xdr:cNvPr id="111" name="Rectangle 108">
            <a:extLst>
              <a:ext uri="{FF2B5EF4-FFF2-40B4-BE49-F238E27FC236}">
                <a16:creationId xmlns:a16="http://schemas.microsoft.com/office/drawing/2014/main" id="{00000000-0008-0000-0100-00006F000000}"/>
              </a:ext>
            </a:extLst>
          </xdr:cNvPr>
          <xdr:cNvSpPr>
            <a:spLocks noChangeArrowheads="1"/>
          </xdr:cNvSpPr>
        </xdr:nvSpPr>
        <xdr:spPr bwMode="auto">
          <a:xfrm>
            <a:off x="609" y="51"/>
            <a:ext cx="1" cy="2"/>
          </a:xfrm>
          <a:prstGeom prst="rect">
            <a:avLst/>
          </a:prstGeom>
          <a:noFill/>
          <a:ln w="0" cap="sq">
            <a:solidFill>
              <a:srgbClr val="000000"/>
            </a:solidFill>
            <a:prstDash val="solid"/>
            <a:miter lim="800000"/>
            <a:headEnd/>
            <a:tailEnd/>
          </a:ln>
        </xdr:spPr>
      </xdr:sp>
      <xdr:sp macro="" textlink="">
        <xdr:nvSpPr>
          <xdr:cNvPr id="112" name="Rectangle 109">
            <a:extLst>
              <a:ext uri="{FF2B5EF4-FFF2-40B4-BE49-F238E27FC236}">
                <a16:creationId xmlns:a16="http://schemas.microsoft.com/office/drawing/2014/main" id="{00000000-0008-0000-0100-000070000000}"/>
              </a:ext>
            </a:extLst>
          </xdr:cNvPr>
          <xdr:cNvSpPr>
            <a:spLocks noChangeArrowheads="1"/>
          </xdr:cNvSpPr>
        </xdr:nvSpPr>
        <xdr:spPr bwMode="auto">
          <a:xfrm>
            <a:off x="609" y="50"/>
            <a:ext cx="1" cy="1"/>
          </a:xfrm>
          <a:prstGeom prst="rect">
            <a:avLst/>
          </a:prstGeom>
          <a:noFill/>
          <a:ln w="0" cap="sq">
            <a:solidFill>
              <a:srgbClr val="000000"/>
            </a:solidFill>
            <a:prstDash val="solid"/>
            <a:miter lim="800000"/>
            <a:headEnd/>
            <a:tailEnd/>
          </a:ln>
        </xdr:spPr>
      </xdr:sp>
      <xdr:sp macro="" textlink="">
        <xdr:nvSpPr>
          <xdr:cNvPr id="113" name="Freeform 110">
            <a:extLst>
              <a:ext uri="{FF2B5EF4-FFF2-40B4-BE49-F238E27FC236}">
                <a16:creationId xmlns:a16="http://schemas.microsoft.com/office/drawing/2014/main" id="{00000000-0008-0000-0100-000071000000}"/>
              </a:ext>
            </a:extLst>
          </xdr:cNvPr>
          <xdr:cNvSpPr>
            <a:spLocks/>
          </xdr:cNvSpPr>
        </xdr:nvSpPr>
        <xdr:spPr bwMode="auto">
          <a:xfrm>
            <a:off x="611"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114" name="Freeform 111">
            <a:extLst>
              <a:ext uri="{FF2B5EF4-FFF2-40B4-BE49-F238E27FC236}">
                <a16:creationId xmlns:a16="http://schemas.microsoft.com/office/drawing/2014/main" id="{00000000-0008-0000-0100-000072000000}"/>
              </a:ext>
            </a:extLst>
          </xdr:cNvPr>
          <xdr:cNvSpPr>
            <a:spLocks/>
          </xdr:cNvSpPr>
        </xdr:nvSpPr>
        <xdr:spPr bwMode="auto">
          <a:xfrm>
            <a:off x="612" y="51"/>
            <a:ext cx="3" cy="2"/>
          </a:xfrm>
          <a:custGeom>
            <a:avLst/>
            <a:gdLst/>
            <a:ahLst/>
            <a:cxnLst>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0" y="1"/>
              </a:cxn>
              <a:cxn ang="0">
                <a:pos x="0" y="1"/>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3" y="2"/>
              </a:cxn>
              <a:cxn ang="0">
                <a:pos x="3" y="2"/>
              </a:cxn>
            </a:cxnLst>
            <a:rect l="0" t="0" r="r" b="b"/>
            <a:pathLst>
              <a:path w="3" h="2">
                <a:moveTo>
                  <a:pt x="2" y="2"/>
                </a:move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path>
            </a:pathLst>
          </a:custGeom>
          <a:noFill/>
          <a:ln w="0" cap="sq">
            <a:solidFill>
              <a:srgbClr val="000000"/>
            </a:solidFill>
            <a:prstDash val="solid"/>
            <a:miter lim="800000"/>
            <a:headEnd/>
            <a:tailEnd/>
          </a:ln>
        </xdr:spPr>
      </xdr:sp>
      <xdr:sp macro="" textlink="">
        <xdr:nvSpPr>
          <xdr:cNvPr id="115" name="Freeform 112">
            <a:extLst>
              <a:ext uri="{FF2B5EF4-FFF2-40B4-BE49-F238E27FC236}">
                <a16:creationId xmlns:a16="http://schemas.microsoft.com/office/drawing/2014/main" id="{00000000-0008-0000-0100-000073000000}"/>
              </a:ext>
            </a:extLst>
          </xdr:cNvPr>
          <xdr:cNvSpPr>
            <a:spLocks/>
          </xdr:cNvSpPr>
        </xdr:nvSpPr>
        <xdr:spPr bwMode="auto">
          <a:xfrm>
            <a:off x="613"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116" name="Freeform 113">
            <a:extLst>
              <a:ext uri="{FF2B5EF4-FFF2-40B4-BE49-F238E27FC236}">
                <a16:creationId xmlns:a16="http://schemas.microsoft.com/office/drawing/2014/main" id="{00000000-0008-0000-0100-000074000000}"/>
              </a:ext>
            </a:extLst>
          </xdr:cNvPr>
          <xdr:cNvSpPr>
            <a:spLocks/>
          </xdr:cNvSpPr>
        </xdr:nvSpPr>
        <xdr:spPr bwMode="auto">
          <a:xfrm>
            <a:off x="615" y="51"/>
            <a:ext cx="2" cy="2"/>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1"/>
              </a:cxn>
              <a:cxn ang="0">
                <a:pos x="2" y="1"/>
              </a:cxn>
              <a:cxn ang="0">
                <a:pos x="2" y="1"/>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2"/>
              </a:cxn>
              <a:cxn ang="0">
                <a:pos x="0" y="2"/>
              </a:cxn>
              <a:cxn ang="0">
                <a:pos x="0" y="0"/>
              </a:cxn>
            </a:cxnLst>
            <a:rect l="0" t="0" r="r" b="b"/>
            <a:pathLst>
              <a:path w="2" h="2">
                <a:moveTo>
                  <a:pt x="0"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2"/>
                </a:lnTo>
                <a:lnTo>
                  <a:pt x="2" y="2"/>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2"/>
                </a:lnTo>
                <a:lnTo>
                  <a:pt x="0" y="2"/>
                </a:lnTo>
                <a:lnTo>
                  <a:pt x="0" y="0"/>
                </a:lnTo>
              </a:path>
            </a:pathLst>
          </a:custGeom>
          <a:noFill/>
          <a:ln w="0" cap="sq">
            <a:solidFill>
              <a:srgbClr val="000000"/>
            </a:solidFill>
            <a:prstDash val="solid"/>
            <a:miter lim="800000"/>
            <a:headEnd/>
            <a:tailEnd/>
          </a:ln>
        </xdr:spPr>
      </xdr:sp>
      <xdr:sp macro="" textlink="">
        <xdr:nvSpPr>
          <xdr:cNvPr id="117" name="Rectangle 114">
            <a:extLst>
              <a:ext uri="{FF2B5EF4-FFF2-40B4-BE49-F238E27FC236}">
                <a16:creationId xmlns:a16="http://schemas.microsoft.com/office/drawing/2014/main" id="{00000000-0008-0000-0100-000075000000}"/>
              </a:ext>
            </a:extLst>
          </xdr:cNvPr>
          <xdr:cNvSpPr>
            <a:spLocks noChangeArrowheads="1"/>
          </xdr:cNvSpPr>
        </xdr:nvSpPr>
        <xdr:spPr bwMode="auto">
          <a:xfrm>
            <a:off x="618" y="50"/>
            <a:ext cx="1" cy="1"/>
          </a:xfrm>
          <a:prstGeom prst="rect">
            <a:avLst/>
          </a:prstGeom>
          <a:noFill/>
          <a:ln w="0" cap="sq">
            <a:solidFill>
              <a:srgbClr val="000000"/>
            </a:solidFill>
            <a:prstDash val="solid"/>
            <a:miter lim="800000"/>
            <a:headEnd/>
            <a:tailEnd/>
          </a:ln>
        </xdr:spPr>
      </xdr:sp>
      <xdr:sp macro="" textlink="">
        <xdr:nvSpPr>
          <xdr:cNvPr id="118" name="Freeform 115">
            <a:extLst>
              <a:ext uri="{FF2B5EF4-FFF2-40B4-BE49-F238E27FC236}">
                <a16:creationId xmlns:a16="http://schemas.microsoft.com/office/drawing/2014/main" id="{00000000-0008-0000-0100-000076000000}"/>
              </a:ext>
            </a:extLst>
          </xdr:cNvPr>
          <xdr:cNvSpPr>
            <a:spLocks/>
          </xdr:cNvSpPr>
        </xdr:nvSpPr>
        <xdr:spPr bwMode="auto">
          <a:xfrm>
            <a:off x="618" y="51"/>
            <a:ext cx="1" cy="3"/>
          </a:xfrm>
          <a:custGeom>
            <a:avLst/>
            <a:gdLst/>
            <a:ahLst/>
            <a:cxnLst>
              <a:cxn ang="0">
                <a:pos x="0" y="0"/>
              </a:cxn>
              <a:cxn ang="0">
                <a:pos x="1" y="0"/>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119" name="Freeform 116">
            <a:extLst>
              <a:ext uri="{FF2B5EF4-FFF2-40B4-BE49-F238E27FC236}">
                <a16:creationId xmlns:a16="http://schemas.microsoft.com/office/drawing/2014/main" id="{00000000-0008-0000-0100-000077000000}"/>
              </a:ext>
            </a:extLst>
          </xdr:cNvPr>
          <xdr:cNvSpPr>
            <a:spLocks/>
          </xdr:cNvSpPr>
        </xdr:nvSpPr>
        <xdr:spPr bwMode="auto">
          <a:xfrm>
            <a:off x="619" y="51"/>
            <a:ext cx="2"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0" y="1"/>
              </a:cxn>
              <a:cxn ang="0">
                <a:pos x="0" y="0"/>
              </a:cxn>
              <a:cxn ang="0">
                <a:pos x="0"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1"/>
              </a:cxn>
            </a:cxnLst>
            <a:rect l="0" t="0" r="r" b="b"/>
            <a:pathLst>
              <a:path w="2"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path>
            </a:pathLst>
          </a:custGeom>
          <a:noFill/>
          <a:ln w="0" cap="sq">
            <a:solidFill>
              <a:srgbClr val="000000"/>
            </a:solidFill>
            <a:prstDash val="solid"/>
            <a:miter lim="800000"/>
            <a:headEnd/>
            <a:tailEnd/>
          </a:ln>
        </xdr:spPr>
      </xdr:sp>
      <xdr:sp macro="" textlink="">
        <xdr:nvSpPr>
          <xdr:cNvPr id="120" name="Freeform 117">
            <a:extLst>
              <a:ext uri="{FF2B5EF4-FFF2-40B4-BE49-F238E27FC236}">
                <a16:creationId xmlns:a16="http://schemas.microsoft.com/office/drawing/2014/main" id="{00000000-0008-0000-0100-000078000000}"/>
              </a:ext>
            </a:extLst>
          </xdr:cNvPr>
          <xdr:cNvSpPr>
            <a:spLocks/>
          </xdr:cNvSpPr>
        </xdr:nvSpPr>
        <xdr:spPr bwMode="auto">
          <a:xfrm>
            <a:off x="620"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0</xdr:row>
      <xdr:rowOff>28575</xdr:rowOff>
    </xdr:from>
    <xdr:to>
      <xdr:col>6</xdr:col>
      <xdr:colOff>0</xdr:colOff>
      <xdr:row>3</xdr:row>
      <xdr:rowOff>0</xdr:rowOff>
    </xdr:to>
    <xdr:pic>
      <xdr:nvPicPr>
        <xdr:cNvPr id="2" name="Picture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419850" y="28575"/>
          <a:ext cx="0" cy="542925"/>
        </a:xfrm>
        <a:prstGeom prst="rect">
          <a:avLst/>
        </a:prstGeom>
        <a:solidFill>
          <a:srgbClr val="FFFFFF"/>
        </a:solidFill>
        <a:ln w="3175">
          <a:noFill/>
          <a:miter lim="800000"/>
          <a:headEnd/>
          <a:tailEnd/>
        </a:ln>
      </xdr:spPr>
    </xdr:pic>
    <xdr:clientData/>
  </xdr:twoCellAnchor>
  <xdr:twoCellAnchor>
    <xdr:from>
      <xdr:col>8</xdr:col>
      <xdr:colOff>0</xdr:colOff>
      <xdr:row>0</xdr:row>
      <xdr:rowOff>28575</xdr:rowOff>
    </xdr:from>
    <xdr:to>
      <xdr:col>8</xdr:col>
      <xdr:colOff>0</xdr:colOff>
      <xdr:row>3</xdr:row>
      <xdr:rowOff>0</xdr:rowOff>
    </xdr:to>
    <xdr:pic>
      <xdr:nvPicPr>
        <xdr:cNvPr id="3" name="Picture 3">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581900" y="28575"/>
          <a:ext cx="0" cy="542925"/>
        </a:xfrm>
        <a:prstGeom prst="rect">
          <a:avLst/>
        </a:prstGeom>
        <a:solidFill>
          <a:srgbClr val="FFFFFF"/>
        </a:solidFill>
        <a:ln w="3175">
          <a:noFill/>
          <a:miter lim="800000"/>
          <a:headEnd/>
          <a:tailEnd/>
        </a:ln>
      </xdr:spPr>
    </xdr:pic>
    <xdr:clientData/>
  </xdr:twoCellAnchor>
  <xdr:twoCellAnchor>
    <xdr:from>
      <xdr:col>6</xdr:col>
      <xdr:colOff>0</xdr:colOff>
      <xdr:row>0</xdr:row>
      <xdr:rowOff>28575</xdr:rowOff>
    </xdr:from>
    <xdr:to>
      <xdr:col>6</xdr:col>
      <xdr:colOff>0</xdr:colOff>
      <xdr:row>3</xdr:row>
      <xdr:rowOff>0</xdr:rowOff>
    </xdr:to>
    <xdr:pic>
      <xdr:nvPicPr>
        <xdr:cNvPr id="4" name="Picture 4">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419850" y="28575"/>
          <a:ext cx="0" cy="542925"/>
        </a:xfrm>
        <a:prstGeom prst="rect">
          <a:avLst/>
        </a:prstGeom>
        <a:solidFill>
          <a:srgbClr val="FFFFFF"/>
        </a:solidFill>
        <a:ln w="3175">
          <a:noFill/>
          <a:miter lim="800000"/>
          <a:headEnd/>
          <a:tailEnd/>
        </a:ln>
      </xdr:spPr>
    </xdr:pic>
    <xdr:clientData/>
  </xdr:twoCellAnchor>
  <xdr:twoCellAnchor>
    <xdr:from>
      <xdr:col>2</xdr:col>
      <xdr:colOff>66675</xdr:colOff>
      <xdr:row>0</xdr:row>
      <xdr:rowOff>180975</xdr:rowOff>
    </xdr:from>
    <xdr:to>
      <xdr:col>8</xdr:col>
      <xdr:colOff>0</xdr:colOff>
      <xdr:row>3</xdr:row>
      <xdr:rowOff>9525</xdr:rowOff>
    </xdr:to>
    <xdr:grpSp>
      <xdr:nvGrpSpPr>
        <xdr:cNvPr id="5" name="Group 3">
          <a:extLst>
            <a:ext uri="{FF2B5EF4-FFF2-40B4-BE49-F238E27FC236}">
              <a16:creationId xmlns:a16="http://schemas.microsoft.com/office/drawing/2014/main" id="{00000000-0008-0000-0200-000005000000}"/>
            </a:ext>
          </a:extLst>
        </xdr:cNvPr>
        <xdr:cNvGrpSpPr>
          <a:grpSpLocks noChangeAspect="1"/>
        </xdr:cNvGrpSpPr>
      </xdr:nvGrpSpPr>
      <xdr:grpSpPr bwMode="auto">
        <a:xfrm>
          <a:off x="4495800" y="180975"/>
          <a:ext cx="3086100" cy="400050"/>
          <a:chOff x="467" y="27"/>
          <a:chExt cx="229" cy="41"/>
        </a:xfrm>
      </xdr:grpSpPr>
      <xdr:sp macro="" textlink="">
        <xdr:nvSpPr>
          <xdr:cNvPr id="6" name="AutoShape 2">
            <a:extLst>
              <a:ext uri="{FF2B5EF4-FFF2-40B4-BE49-F238E27FC236}">
                <a16:creationId xmlns:a16="http://schemas.microsoft.com/office/drawing/2014/main" id="{00000000-0008-0000-0200-000006000000}"/>
              </a:ext>
            </a:extLst>
          </xdr:cNvPr>
          <xdr:cNvSpPr>
            <a:spLocks noChangeAspect="1" noChangeArrowheads="1" noTextEdit="1"/>
          </xdr:cNvSpPr>
        </xdr:nvSpPr>
        <xdr:spPr bwMode="auto">
          <a:xfrm>
            <a:off x="467" y="27"/>
            <a:ext cx="229" cy="41"/>
          </a:xfrm>
          <a:prstGeom prst="rect">
            <a:avLst/>
          </a:prstGeom>
          <a:solidFill>
            <a:srgbClr val="FFFFFF"/>
          </a:solidFill>
          <a:ln w="9525">
            <a:noFill/>
            <a:miter lim="800000"/>
            <a:headEnd/>
            <a:tailEnd/>
          </a:ln>
        </xdr:spPr>
      </xdr:sp>
      <xdr:sp macro="" textlink="">
        <xdr:nvSpPr>
          <xdr:cNvPr id="7" name="Freeform 4">
            <a:extLst>
              <a:ext uri="{FF2B5EF4-FFF2-40B4-BE49-F238E27FC236}">
                <a16:creationId xmlns:a16="http://schemas.microsoft.com/office/drawing/2014/main" id="{00000000-0008-0000-0200-000007000000}"/>
              </a:ext>
            </a:extLst>
          </xdr:cNvPr>
          <xdr:cNvSpPr>
            <a:spLocks/>
          </xdr:cNvSpPr>
        </xdr:nvSpPr>
        <xdr:spPr bwMode="auto">
          <a:xfrm>
            <a:off x="472" y="32"/>
            <a:ext cx="7" cy="16"/>
          </a:xfrm>
          <a:custGeom>
            <a:avLst/>
            <a:gdLst/>
            <a:ahLst/>
            <a:cxnLst>
              <a:cxn ang="0">
                <a:pos x="3" y="0"/>
              </a:cxn>
              <a:cxn ang="0">
                <a:pos x="0" y="2"/>
              </a:cxn>
              <a:cxn ang="0">
                <a:pos x="0" y="16"/>
              </a:cxn>
              <a:cxn ang="0">
                <a:pos x="7" y="16"/>
              </a:cxn>
              <a:cxn ang="0">
                <a:pos x="7" y="2"/>
              </a:cxn>
              <a:cxn ang="0">
                <a:pos x="3" y="5"/>
              </a:cxn>
              <a:cxn ang="0">
                <a:pos x="3" y="0"/>
              </a:cxn>
              <a:cxn ang="0">
                <a:pos x="0" y="0"/>
              </a:cxn>
              <a:cxn ang="0">
                <a:pos x="0" y="2"/>
              </a:cxn>
              <a:cxn ang="0">
                <a:pos x="3" y="0"/>
              </a:cxn>
            </a:cxnLst>
            <a:rect l="0" t="0" r="r" b="b"/>
            <a:pathLst>
              <a:path w="7" h="16">
                <a:moveTo>
                  <a:pt x="3" y="0"/>
                </a:moveTo>
                <a:lnTo>
                  <a:pt x="0" y="2"/>
                </a:lnTo>
                <a:lnTo>
                  <a:pt x="0" y="16"/>
                </a:lnTo>
                <a:lnTo>
                  <a:pt x="7" y="16"/>
                </a:lnTo>
                <a:lnTo>
                  <a:pt x="7" y="2"/>
                </a:lnTo>
                <a:lnTo>
                  <a:pt x="3" y="5"/>
                </a:lnTo>
                <a:lnTo>
                  <a:pt x="3" y="0"/>
                </a:lnTo>
                <a:lnTo>
                  <a:pt x="0" y="0"/>
                </a:lnTo>
                <a:lnTo>
                  <a:pt x="0" y="2"/>
                </a:lnTo>
                <a:lnTo>
                  <a:pt x="3" y="0"/>
                </a:lnTo>
                <a:close/>
              </a:path>
            </a:pathLst>
          </a:custGeom>
          <a:solidFill>
            <a:srgbClr val="000000"/>
          </a:solidFill>
          <a:ln w="9525">
            <a:noFill/>
            <a:round/>
            <a:headEnd/>
            <a:tailEnd/>
          </a:ln>
        </xdr:spPr>
      </xdr:sp>
      <xdr:sp macro="" textlink="">
        <xdr:nvSpPr>
          <xdr:cNvPr id="8" name="Freeform 5">
            <a:extLst>
              <a:ext uri="{FF2B5EF4-FFF2-40B4-BE49-F238E27FC236}">
                <a16:creationId xmlns:a16="http://schemas.microsoft.com/office/drawing/2014/main" id="{00000000-0008-0000-0200-000008000000}"/>
              </a:ext>
            </a:extLst>
          </xdr:cNvPr>
          <xdr:cNvSpPr>
            <a:spLocks/>
          </xdr:cNvSpPr>
        </xdr:nvSpPr>
        <xdr:spPr bwMode="auto">
          <a:xfrm>
            <a:off x="475" y="32"/>
            <a:ext cx="7" cy="5"/>
          </a:xfrm>
          <a:custGeom>
            <a:avLst/>
            <a:gdLst/>
            <a:ahLst/>
            <a:cxnLst>
              <a:cxn ang="0">
                <a:pos x="7" y="2"/>
              </a:cxn>
              <a:cxn ang="0">
                <a:pos x="7" y="0"/>
              </a:cxn>
              <a:cxn ang="0">
                <a:pos x="0" y="0"/>
              </a:cxn>
              <a:cxn ang="0">
                <a:pos x="0" y="5"/>
              </a:cxn>
              <a:cxn ang="0">
                <a:pos x="7" y="5"/>
              </a:cxn>
              <a:cxn ang="0">
                <a:pos x="7" y="2"/>
              </a:cxn>
            </a:cxnLst>
            <a:rect l="0" t="0" r="r" b="b"/>
            <a:pathLst>
              <a:path w="7" h="5">
                <a:moveTo>
                  <a:pt x="7" y="2"/>
                </a:moveTo>
                <a:lnTo>
                  <a:pt x="7" y="0"/>
                </a:lnTo>
                <a:lnTo>
                  <a:pt x="0" y="0"/>
                </a:lnTo>
                <a:lnTo>
                  <a:pt x="0" y="5"/>
                </a:lnTo>
                <a:lnTo>
                  <a:pt x="7" y="5"/>
                </a:lnTo>
                <a:lnTo>
                  <a:pt x="7" y="2"/>
                </a:lnTo>
                <a:close/>
              </a:path>
            </a:pathLst>
          </a:custGeom>
          <a:solidFill>
            <a:srgbClr val="000000"/>
          </a:solidFill>
          <a:ln w="9525">
            <a:noFill/>
            <a:round/>
            <a:headEnd/>
            <a:tailEnd/>
          </a:ln>
        </xdr:spPr>
      </xdr:sp>
      <xdr:sp macro="" textlink="">
        <xdr:nvSpPr>
          <xdr:cNvPr id="9" name="Freeform 6">
            <a:extLst>
              <a:ext uri="{FF2B5EF4-FFF2-40B4-BE49-F238E27FC236}">
                <a16:creationId xmlns:a16="http://schemas.microsoft.com/office/drawing/2014/main" id="{00000000-0008-0000-0200-000009000000}"/>
              </a:ext>
            </a:extLst>
          </xdr:cNvPr>
          <xdr:cNvSpPr>
            <a:spLocks/>
          </xdr:cNvSpPr>
        </xdr:nvSpPr>
        <xdr:spPr bwMode="auto">
          <a:xfrm>
            <a:off x="519" y="42"/>
            <a:ext cx="6" cy="16"/>
          </a:xfrm>
          <a:custGeom>
            <a:avLst/>
            <a:gdLst/>
            <a:ahLst/>
            <a:cxnLst>
              <a:cxn ang="0">
                <a:pos x="3" y="16"/>
              </a:cxn>
              <a:cxn ang="0">
                <a:pos x="6" y="13"/>
              </a:cxn>
              <a:cxn ang="0">
                <a:pos x="6" y="0"/>
              </a:cxn>
              <a:cxn ang="0">
                <a:pos x="0" y="0"/>
              </a:cxn>
              <a:cxn ang="0">
                <a:pos x="0" y="13"/>
              </a:cxn>
              <a:cxn ang="0">
                <a:pos x="3" y="10"/>
              </a:cxn>
              <a:cxn ang="0">
                <a:pos x="3" y="16"/>
              </a:cxn>
              <a:cxn ang="0">
                <a:pos x="6" y="16"/>
              </a:cxn>
              <a:cxn ang="0">
                <a:pos x="6" y="13"/>
              </a:cxn>
              <a:cxn ang="0">
                <a:pos x="3" y="16"/>
              </a:cxn>
            </a:cxnLst>
            <a:rect l="0" t="0" r="r" b="b"/>
            <a:pathLst>
              <a:path w="6" h="16">
                <a:moveTo>
                  <a:pt x="3" y="16"/>
                </a:moveTo>
                <a:lnTo>
                  <a:pt x="6" y="13"/>
                </a:lnTo>
                <a:lnTo>
                  <a:pt x="6" y="0"/>
                </a:lnTo>
                <a:lnTo>
                  <a:pt x="0" y="0"/>
                </a:lnTo>
                <a:lnTo>
                  <a:pt x="0" y="13"/>
                </a:lnTo>
                <a:lnTo>
                  <a:pt x="3" y="10"/>
                </a:lnTo>
                <a:lnTo>
                  <a:pt x="3" y="16"/>
                </a:lnTo>
                <a:lnTo>
                  <a:pt x="6" y="16"/>
                </a:lnTo>
                <a:lnTo>
                  <a:pt x="6" y="13"/>
                </a:lnTo>
                <a:lnTo>
                  <a:pt x="3" y="16"/>
                </a:lnTo>
                <a:close/>
              </a:path>
            </a:pathLst>
          </a:custGeom>
          <a:solidFill>
            <a:srgbClr val="000000"/>
          </a:solidFill>
          <a:ln w="9525">
            <a:noFill/>
            <a:round/>
            <a:headEnd/>
            <a:tailEnd/>
          </a:ln>
        </xdr:spPr>
      </xdr:sp>
      <xdr:sp macro="" textlink="">
        <xdr:nvSpPr>
          <xdr:cNvPr id="10" name="Freeform 7">
            <a:extLst>
              <a:ext uri="{FF2B5EF4-FFF2-40B4-BE49-F238E27FC236}">
                <a16:creationId xmlns:a16="http://schemas.microsoft.com/office/drawing/2014/main" id="{00000000-0008-0000-0200-00000A000000}"/>
              </a:ext>
            </a:extLst>
          </xdr:cNvPr>
          <xdr:cNvSpPr>
            <a:spLocks/>
          </xdr:cNvSpPr>
        </xdr:nvSpPr>
        <xdr:spPr bwMode="auto">
          <a:xfrm>
            <a:off x="515" y="52"/>
            <a:ext cx="7" cy="6"/>
          </a:xfrm>
          <a:custGeom>
            <a:avLst/>
            <a:gdLst/>
            <a:ahLst/>
            <a:cxnLst>
              <a:cxn ang="0">
                <a:pos x="0" y="3"/>
              </a:cxn>
              <a:cxn ang="0">
                <a:pos x="0" y="6"/>
              </a:cxn>
              <a:cxn ang="0">
                <a:pos x="7" y="6"/>
              </a:cxn>
              <a:cxn ang="0">
                <a:pos x="7" y="0"/>
              </a:cxn>
              <a:cxn ang="0">
                <a:pos x="0" y="0"/>
              </a:cxn>
              <a:cxn ang="0">
                <a:pos x="0" y="3"/>
              </a:cxn>
            </a:cxnLst>
            <a:rect l="0" t="0" r="r" b="b"/>
            <a:pathLst>
              <a:path w="7" h="6">
                <a:moveTo>
                  <a:pt x="0" y="3"/>
                </a:moveTo>
                <a:lnTo>
                  <a:pt x="0" y="6"/>
                </a:lnTo>
                <a:lnTo>
                  <a:pt x="7" y="6"/>
                </a:lnTo>
                <a:lnTo>
                  <a:pt x="7" y="0"/>
                </a:lnTo>
                <a:lnTo>
                  <a:pt x="0" y="0"/>
                </a:lnTo>
                <a:lnTo>
                  <a:pt x="0" y="3"/>
                </a:lnTo>
                <a:close/>
              </a:path>
            </a:pathLst>
          </a:custGeom>
          <a:solidFill>
            <a:srgbClr val="000000"/>
          </a:solidFill>
          <a:ln w="9525">
            <a:noFill/>
            <a:round/>
            <a:headEnd/>
            <a:tailEnd/>
          </a:ln>
        </xdr:spPr>
      </xdr:sp>
      <xdr:sp macro="" textlink="">
        <xdr:nvSpPr>
          <xdr:cNvPr id="11" name="Freeform 8">
            <a:extLst>
              <a:ext uri="{FF2B5EF4-FFF2-40B4-BE49-F238E27FC236}">
                <a16:creationId xmlns:a16="http://schemas.microsoft.com/office/drawing/2014/main" id="{00000000-0008-0000-0200-00000B000000}"/>
              </a:ext>
            </a:extLst>
          </xdr:cNvPr>
          <xdr:cNvSpPr>
            <a:spLocks/>
          </xdr:cNvSpPr>
        </xdr:nvSpPr>
        <xdr:spPr bwMode="auto">
          <a:xfrm>
            <a:off x="472" y="52"/>
            <a:ext cx="10" cy="6"/>
          </a:xfrm>
          <a:custGeom>
            <a:avLst/>
            <a:gdLst/>
            <a:ahLst/>
            <a:cxnLst>
              <a:cxn ang="0">
                <a:pos x="10" y="3"/>
              </a:cxn>
              <a:cxn ang="0">
                <a:pos x="10" y="0"/>
              </a:cxn>
              <a:cxn ang="0">
                <a:pos x="0" y="0"/>
              </a:cxn>
              <a:cxn ang="0">
                <a:pos x="0" y="6"/>
              </a:cxn>
              <a:cxn ang="0">
                <a:pos x="10" y="6"/>
              </a:cxn>
              <a:cxn ang="0">
                <a:pos x="10" y="3"/>
              </a:cxn>
            </a:cxnLst>
            <a:rect l="0" t="0" r="r" b="b"/>
            <a:pathLst>
              <a:path w="10" h="6">
                <a:moveTo>
                  <a:pt x="10" y="3"/>
                </a:moveTo>
                <a:lnTo>
                  <a:pt x="10" y="0"/>
                </a:lnTo>
                <a:lnTo>
                  <a:pt x="0" y="0"/>
                </a:lnTo>
                <a:lnTo>
                  <a:pt x="0" y="6"/>
                </a:lnTo>
                <a:lnTo>
                  <a:pt x="10" y="6"/>
                </a:lnTo>
                <a:lnTo>
                  <a:pt x="10" y="3"/>
                </a:lnTo>
                <a:close/>
              </a:path>
            </a:pathLst>
          </a:custGeom>
          <a:solidFill>
            <a:srgbClr val="000000"/>
          </a:solidFill>
          <a:ln w="9525">
            <a:noFill/>
            <a:round/>
            <a:headEnd/>
            <a:tailEnd/>
          </a:ln>
        </xdr:spPr>
      </xdr:sp>
      <xdr:sp macro="" textlink="">
        <xdr:nvSpPr>
          <xdr:cNvPr id="12" name="Freeform 9">
            <a:extLst>
              <a:ext uri="{FF2B5EF4-FFF2-40B4-BE49-F238E27FC236}">
                <a16:creationId xmlns:a16="http://schemas.microsoft.com/office/drawing/2014/main" id="{00000000-0008-0000-0200-00000C000000}"/>
              </a:ext>
            </a:extLst>
          </xdr:cNvPr>
          <xdr:cNvSpPr>
            <a:spLocks/>
          </xdr:cNvSpPr>
        </xdr:nvSpPr>
        <xdr:spPr bwMode="auto">
          <a:xfrm>
            <a:off x="516" y="32"/>
            <a:ext cx="9" cy="5"/>
          </a:xfrm>
          <a:custGeom>
            <a:avLst/>
            <a:gdLst/>
            <a:ahLst/>
            <a:cxnLst>
              <a:cxn ang="0">
                <a:pos x="0" y="2"/>
              </a:cxn>
              <a:cxn ang="0">
                <a:pos x="0" y="5"/>
              </a:cxn>
              <a:cxn ang="0">
                <a:pos x="9" y="5"/>
              </a:cxn>
              <a:cxn ang="0">
                <a:pos x="9" y="0"/>
              </a:cxn>
              <a:cxn ang="0">
                <a:pos x="0" y="0"/>
              </a:cxn>
              <a:cxn ang="0">
                <a:pos x="0" y="2"/>
              </a:cxn>
            </a:cxnLst>
            <a:rect l="0" t="0" r="r" b="b"/>
            <a:pathLst>
              <a:path w="9" h="5">
                <a:moveTo>
                  <a:pt x="0" y="2"/>
                </a:moveTo>
                <a:lnTo>
                  <a:pt x="0" y="5"/>
                </a:lnTo>
                <a:lnTo>
                  <a:pt x="9" y="5"/>
                </a:lnTo>
                <a:lnTo>
                  <a:pt x="9" y="0"/>
                </a:lnTo>
                <a:lnTo>
                  <a:pt x="0" y="0"/>
                </a:lnTo>
                <a:lnTo>
                  <a:pt x="0" y="2"/>
                </a:lnTo>
                <a:close/>
              </a:path>
            </a:pathLst>
          </a:custGeom>
          <a:solidFill>
            <a:srgbClr val="000000"/>
          </a:solidFill>
          <a:ln w="9525">
            <a:noFill/>
            <a:round/>
            <a:headEnd/>
            <a:tailEnd/>
          </a:ln>
        </xdr:spPr>
      </xdr:sp>
      <xdr:sp macro="" textlink="">
        <xdr:nvSpPr>
          <xdr:cNvPr id="13" name="Freeform 10">
            <a:extLst>
              <a:ext uri="{FF2B5EF4-FFF2-40B4-BE49-F238E27FC236}">
                <a16:creationId xmlns:a16="http://schemas.microsoft.com/office/drawing/2014/main" id="{00000000-0008-0000-0200-00000D000000}"/>
              </a:ext>
            </a:extLst>
          </xdr:cNvPr>
          <xdr:cNvSpPr>
            <a:spLocks/>
          </xdr:cNvSpPr>
        </xdr:nvSpPr>
        <xdr:spPr bwMode="auto">
          <a:xfrm>
            <a:off x="481" y="32"/>
            <a:ext cx="1" cy="5"/>
          </a:xfrm>
          <a:custGeom>
            <a:avLst/>
            <a:gdLst/>
            <a:ahLst/>
            <a:cxnLst>
              <a:cxn ang="0">
                <a:pos x="1" y="0"/>
              </a:cxn>
              <a:cxn ang="0">
                <a:pos x="1" y="0"/>
              </a:cxn>
              <a:cxn ang="0">
                <a:pos x="1" y="0"/>
              </a:cxn>
              <a:cxn ang="0">
                <a:pos x="0" y="0"/>
              </a:cxn>
              <a:cxn ang="0">
                <a:pos x="0" y="0"/>
              </a:cxn>
              <a:cxn ang="0">
                <a:pos x="0" y="0"/>
              </a:cxn>
              <a:cxn ang="0">
                <a:pos x="0" y="5"/>
              </a:cxn>
              <a:cxn ang="0">
                <a:pos x="1" y="5"/>
              </a:cxn>
              <a:cxn ang="0">
                <a:pos x="1"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0"/>
                </a:lnTo>
                <a:lnTo>
                  <a:pt x="0" y="5"/>
                </a:lnTo>
                <a:lnTo>
                  <a:pt x="1" y="5"/>
                </a:lnTo>
                <a:lnTo>
                  <a:pt x="1" y="5"/>
                </a:lnTo>
                <a:lnTo>
                  <a:pt x="1" y="5"/>
                </a:lnTo>
                <a:lnTo>
                  <a:pt x="1" y="5"/>
                </a:lnTo>
                <a:lnTo>
                  <a:pt x="1" y="5"/>
                </a:lnTo>
                <a:lnTo>
                  <a:pt x="1" y="0"/>
                </a:lnTo>
                <a:close/>
              </a:path>
            </a:pathLst>
          </a:custGeom>
          <a:solidFill>
            <a:srgbClr val="000000"/>
          </a:solidFill>
          <a:ln w="9525">
            <a:noFill/>
            <a:round/>
            <a:headEnd/>
            <a:tailEnd/>
          </a:ln>
        </xdr:spPr>
      </xdr:sp>
      <xdr:sp macro="" textlink="">
        <xdr:nvSpPr>
          <xdr:cNvPr id="14" name="Freeform 11">
            <a:extLst>
              <a:ext uri="{FF2B5EF4-FFF2-40B4-BE49-F238E27FC236}">
                <a16:creationId xmlns:a16="http://schemas.microsoft.com/office/drawing/2014/main" id="{00000000-0008-0000-0200-00000E000000}"/>
              </a:ext>
            </a:extLst>
          </xdr:cNvPr>
          <xdr:cNvSpPr>
            <a:spLocks/>
          </xdr:cNvSpPr>
        </xdr:nvSpPr>
        <xdr:spPr bwMode="auto">
          <a:xfrm>
            <a:off x="482" y="32"/>
            <a:ext cx="17" cy="13"/>
          </a:xfrm>
          <a:custGeom>
            <a:avLst/>
            <a:gdLst/>
            <a:ahLst/>
            <a:cxnLst>
              <a:cxn ang="0">
                <a:pos x="17" y="13"/>
              </a:cxn>
              <a:cxn ang="0">
                <a:pos x="17" y="13"/>
              </a:cxn>
              <a:cxn ang="0">
                <a:pos x="17" y="11"/>
              </a:cxn>
              <a:cxn ang="0">
                <a:pos x="16" y="10"/>
              </a:cxn>
              <a:cxn ang="0">
                <a:pos x="16" y="9"/>
              </a:cxn>
              <a:cxn ang="0">
                <a:pos x="15" y="8"/>
              </a:cxn>
              <a:cxn ang="0">
                <a:pos x="15" y="6"/>
              </a:cxn>
              <a:cxn ang="0">
                <a:pos x="14" y="5"/>
              </a:cxn>
              <a:cxn ang="0">
                <a:pos x="13" y="4"/>
              </a:cxn>
              <a:cxn ang="0">
                <a:pos x="12" y="3"/>
              </a:cxn>
              <a:cxn ang="0">
                <a:pos x="11" y="3"/>
              </a:cxn>
              <a:cxn ang="0">
                <a:pos x="9" y="2"/>
              </a:cxn>
              <a:cxn ang="0">
                <a:pos x="8" y="1"/>
              </a:cxn>
              <a:cxn ang="0">
                <a:pos x="6" y="1"/>
              </a:cxn>
              <a:cxn ang="0">
                <a:pos x="5" y="0"/>
              </a:cxn>
              <a:cxn ang="0">
                <a:pos x="3" y="0"/>
              </a:cxn>
              <a:cxn ang="0">
                <a:pos x="2" y="0"/>
              </a:cxn>
              <a:cxn ang="0">
                <a:pos x="0" y="0"/>
              </a:cxn>
              <a:cxn ang="0">
                <a:pos x="0" y="5"/>
              </a:cxn>
              <a:cxn ang="0">
                <a:pos x="1" y="5"/>
              </a:cxn>
              <a:cxn ang="0">
                <a:pos x="2" y="5"/>
              </a:cxn>
              <a:cxn ang="0">
                <a:pos x="3" y="5"/>
              </a:cxn>
              <a:cxn ang="0">
                <a:pos x="4" y="6"/>
              </a:cxn>
              <a:cxn ang="0">
                <a:pos x="5" y="6"/>
              </a:cxn>
              <a:cxn ang="0">
                <a:pos x="6" y="6"/>
              </a:cxn>
              <a:cxn ang="0">
                <a:pos x="6" y="7"/>
              </a:cxn>
              <a:cxn ang="0">
                <a:pos x="7" y="7"/>
              </a:cxn>
              <a:cxn ang="0">
                <a:pos x="8" y="8"/>
              </a:cxn>
              <a:cxn ang="0">
                <a:pos x="8" y="9"/>
              </a:cxn>
              <a:cxn ang="0">
                <a:pos x="9" y="9"/>
              </a:cxn>
              <a:cxn ang="0">
                <a:pos x="9" y="10"/>
              </a:cxn>
              <a:cxn ang="0">
                <a:pos x="10" y="11"/>
              </a:cxn>
              <a:cxn ang="0">
                <a:pos x="10" y="11"/>
              </a:cxn>
              <a:cxn ang="0">
                <a:pos x="10" y="12"/>
              </a:cxn>
              <a:cxn ang="0">
                <a:pos x="10" y="13"/>
              </a:cxn>
              <a:cxn ang="0">
                <a:pos x="10" y="13"/>
              </a:cxn>
              <a:cxn ang="0">
                <a:pos x="17" y="13"/>
              </a:cxn>
            </a:cxnLst>
            <a:rect l="0" t="0" r="r" b="b"/>
            <a:pathLst>
              <a:path w="17" h="13">
                <a:moveTo>
                  <a:pt x="17" y="13"/>
                </a:moveTo>
                <a:lnTo>
                  <a:pt x="17" y="13"/>
                </a:lnTo>
                <a:lnTo>
                  <a:pt x="17" y="11"/>
                </a:lnTo>
                <a:lnTo>
                  <a:pt x="16" y="10"/>
                </a:lnTo>
                <a:lnTo>
                  <a:pt x="16" y="9"/>
                </a:lnTo>
                <a:lnTo>
                  <a:pt x="15" y="8"/>
                </a:lnTo>
                <a:lnTo>
                  <a:pt x="15" y="6"/>
                </a:lnTo>
                <a:lnTo>
                  <a:pt x="14" y="5"/>
                </a:lnTo>
                <a:lnTo>
                  <a:pt x="13" y="4"/>
                </a:lnTo>
                <a:lnTo>
                  <a:pt x="12" y="3"/>
                </a:lnTo>
                <a:lnTo>
                  <a:pt x="11" y="3"/>
                </a:lnTo>
                <a:lnTo>
                  <a:pt x="9" y="2"/>
                </a:lnTo>
                <a:lnTo>
                  <a:pt x="8" y="1"/>
                </a:lnTo>
                <a:lnTo>
                  <a:pt x="6" y="1"/>
                </a:lnTo>
                <a:lnTo>
                  <a:pt x="5" y="0"/>
                </a:lnTo>
                <a:lnTo>
                  <a:pt x="3" y="0"/>
                </a:lnTo>
                <a:lnTo>
                  <a:pt x="2" y="0"/>
                </a:lnTo>
                <a:lnTo>
                  <a:pt x="0" y="0"/>
                </a:lnTo>
                <a:lnTo>
                  <a:pt x="0" y="5"/>
                </a:lnTo>
                <a:lnTo>
                  <a:pt x="1" y="5"/>
                </a:lnTo>
                <a:lnTo>
                  <a:pt x="2" y="5"/>
                </a:lnTo>
                <a:lnTo>
                  <a:pt x="3" y="5"/>
                </a:lnTo>
                <a:lnTo>
                  <a:pt x="4" y="6"/>
                </a:lnTo>
                <a:lnTo>
                  <a:pt x="5" y="6"/>
                </a:lnTo>
                <a:lnTo>
                  <a:pt x="6" y="6"/>
                </a:lnTo>
                <a:lnTo>
                  <a:pt x="6" y="7"/>
                </a:lnTo>
                <a:lnTo>
                  <a:pt x="7" y="7"/>
                </a:lnTo>
                <a:lnTo>
                  <a:pt x="8" y="8"/>
                </a:lnTo>
                <a:lnTo>
                  <a:pt x="8" y="9"/>
                </a:lnTo>
                <a:lnTo>
                  <a:pt x="9" y="9"/>
                </a:lnTo>
                <a:lnTo>
                  <a:pt x="9" y="10"/>
                </a:lnTo>
                <a:lnTo>
                  <a:pt x="10" y="11"/>
                </a:lnTo>
                <a:lnTo>
                  <a:pt x="10" y="11"/>
                </a:lnTo>
                <a:lnTo>
                  <a:pt x="10" y="12"/>
                </a:lnTo>
                <a:lnTo>
                  <a:pt x="10" y="13"/>
                </a:lnTo>
                <a:lnTo>
                  <a:pt x="10" y="13"/>
                </a:lnTo>
                <a:lnTo>
                  <a:pt x="17" y="13"/>
                </a:lnTo>
                <a:close/>
              </a:path>
            </a:pathLst>
          </a:custGeom>
          <a:solidFill>
            <a:srgbClr val="000000"/>
          </a:solidFill>
          <a:ln w="9525">
            <a:noFill/>
            <a:round/>
            <a:headEnd/>
            <a:tailEnd/>
          </a:ln>
        </xdr:spPr>
      </xdr:sp>
      <xdr:sp macro="" textlink="">
        <xdr:nvSpPr>
          <xdr:cNvPr id="15" name="Freeform 12">
            <a:extLst>
              <a:ext uri="{FF2B5EF4-FFF2-40B4-BE49-F238E27FC236}">
                <a16:creationId xmlns:a16="http://schemas.microsoft.com/office/drawing/2014/main" id="{00000000-0008-0000-0200-00000F000000}"/>
              </a:ext>
            </a:extLst>
          </xdr:cNvPr>
          <xdr:cNvSpPr>
            <a:spLocks/>
          </xdr:cNvSpPr>
        </xdr:nvSpPr>
        <xdr:spPr bwMode="auto">
          <a:xfrm>
            <a:off x="482" y="45"/>
            <a:ext cx="17" cy="13"/>
          </a:xfrm>
          <a:custGeom>
            <a:avLst/>
            <a:gdLst/>
            <a:ahLst/>
            <a:cxnLst>
              <a:cxn ang="0">
                <a:pos x="0" y="13"/>
              </a:cxn>
              <a:cxn ang="0">
                <a:pos x="0" y="13"/>
              </a:cxn>
              <a:cxn ang="0">
                <a:pos x="2" y="13"/>
              </a:cxn>
              <a:cxn ang="0">
                <a:pos x="3" y="13"/>
              </a:cxn>
              <a:cxn ang="0">
                <a:pos x="5" y="12"/>
              </a:cxn>
              <a:cxn ang="0">
                <a:pos x="6" y="12"/>
              </a:cxn>
              <a:cxn ang="0">
                <a:pos x="8" y="11"/>
              </a:cxn>
              <a:cxn ang="0">
                <a:pos x="9" y="11"/>
              </a:cxn>
              <a:cxn ang="0">
                <a:pos x="11" y="10"/>
              </a:cxn>
              <a:cxn ang="0">
                <a:pos x="12" y="9"/>
              </a:cxn>
              <a:cxn ang="0">
                <a:pos x="13" y="8"/>
              </a:cxn>
              <a:cxn ang="0">
                <a:pos x="14" y="7"/>
              </a:cxn>
              <a:cxn ang="0">
                <a:pos x="15" y="6"/>
              </a:cxn>
              <a:cxn ang="0">
                <a:pos x="15" y="5"/>
              </a:cxn>
              <a:cxn ang="0">
                <a:pos x="16" y="4"/>
              </a:cxn>
              <a:cxn ang="0">
                <a:pos x="16" y="2"/>
              </a:cxn>
              <a:cxn ang="0">
                <a:pos x="17" y="1"/>
              </a:cxn>
              <a:cxn ang="0">
                <a:pos x="17" y="0"/>
              </a:cxn>
              <a:cxn ang="0">
                <a:pos x="10" y="0"/>
              </a:cxn>
              <a:cxn ang="0">
                <a:pos x="10" y="1"/>
              </a:cxn>
              <a:cxn ang="0">
                <a:pos x="10" y="1"/>
              </a:cxn>
              <a:cxn ang="0">
                <a:pos x="10" y="2"/>
              </a:cxn>
              <a:cxn ang="0">
                <a:pos x="9" y="3"/>
              </a:cxn>
              <a:cxn ang="0">
                <a:pos x="9" y="3"/>
              </a:cxn>
              <a:cxn ang="0">
                <a:pos x="8" y="4"/>
              </a:cxn>
              <a:cxn ang="0">
                <a:pos x="8" y="5"/>
              </a:cxn>
              <a:cxn ang="0">
                <a:pos x="7" y="5"/>
              </a:cxn>
              <a:cxn ang="0">
                <a:pos x="6" y="6"/>
              </a:cxn>
              <a:cxn ang="0">
                <a:pos x="6" y="6"/>
              </a:cxn>
              <a:cxn ang="0">
                <a:pos x="5" y="6"/>
              </a:cxn>
              <a:cxn ang="0">
                <a:pos x="4" y="7"/>
              </a:cxn>
              <a:cxn ang="0">
                <a:pos x="3" y="7"/>
              </a:cxn>
              <a:cxn ang="0">
                <a:pos x="2" y="7"/>
              </a:cxn>
              <a:cxn ang="0">
                <a:pos x="1" y="7"/>
              </a:cxn>
              <a:cxn ang="0">
                <a:pos x="0" y="7"/>
              </a:cxn>
              <a:cxn ang="0">
                <a:pos x="0" y="7"/>
              </a:cxn>
              <a:cxn ang="0">
                <a:pos x="0" y="13"/>
              </a:cxn>
            </a:cxnLst>
            <a:rect l="0" t="0" r="r" b="b"/>
            <a:pathLst>
              <a:path w="17" h="13">
                <a:moveTo>
                  <a:pt x="0" y="13"/>
                </a:moveTo>
                <a:lnTo>
                  <a:pt x="0" y="13"/>
                </a:lnTo>
                <a:lnTo>
                  <a:pt x="2" y="13"/>
                </a:lnTo>
                <a:lnTo>
                  <a:pt x="3" y="13"/>
                </a:lnTo>
                <a:lnTo>
                  <a:pt x="5" y="12"/>
                </a:lnTo>
                <a:lnTo>
                  <a:pt x="6" y="12"/>
                </a:lnTo>
                <a:lnTo>
                  <a:pt x="8" y="11"/>
                </a:lnTo>
                <a:lnTo>
                  <a:pt x="9" y="11"/>
                </a:lnTo>
                <a:lnTo>
                  <a:pt x="11" y="10"/>
                </a:lnTo>
                <a:lnTo>
                  <a:pt x="12" y="9"/>
                </a:lnTo>
                <a:lnTo>
                  <a:pt x="13" y="8"/>
                </a:lnTo>
                <a:lnTo>
                  <a:pt x="14" y="7"/>
                </a:lnTo>
                <a:lnTo>
                  <a:pt x="15" y="6"/>
                </a:lnTo>
                <a:lnTo>
                  <a:pt x="15" y="5"/>
                </a:lnTo>
                <a:lnTo>
                  <a:pt x="16" y="4"/>
                </a:lnTo>
                <a:lnTo>
                  <a:pt x="16" y="2"/>
                </a:lnTo>
                <a:lnTo>
                  <a:pt x="17" y="1"/>
                </a:lnTo>
                <a:lnTo>
                  <a:pt x="17" y="0"/>
                </a:lnTo>
                <a:lnTo>
                  <a:pt x="10" y="0"/>
                </a:lnTo>
                <a:lnTo>
                  <a:pt x="10" y="1"/>
                </a:lnTo>
                <a:lnTo>
                  <a:pt x="10" y="1"/>
                </a:lnTo>
                <a:lnTo>
                  <a:pt x="10" y="2"/>
                </a:lnTo>
                <a:lnTo>
                  <a:pt x="9" y="3"/>
                </a:lnTo>
                <a:lnTo>
                  <a:pt x="9" y="3"/>
                </a:lnTo>
                <a:lnTo>
                  <a:pt x="8" y="4"/>
                </a:lnTo>
                <a:lnTo>
                  <a:pt x="8" y="5"/>
                </a:lnTo>
                <a:lnTo>
                  <a:pt x="7" y="5"/>
                </a:lnTo>
                <a:lnTo>
                  <a:pt x="6" y="6"/>
                </a:lnTo>
                <a:lnTo>
                  <a:pt x="6" y="6"/>
                </a:lnTo>
                <a:lnTo>
                  <a:pt x="5" y="6"/>
                </a:lnTo>
                <a:lnTo>
                  <a:pt x="4" y="7"/>
                </a:lnTo>
                <a:lnTo>
                  <a:pt x="3" y="7"/>
                </a:lnTo>
                <a:lnTo>
                  <a:pt x="2" y="7"/>
                </a:lnTo>
                <a:lnTo>
                  <a:pt x="1" y="7"/>
                </a:lnTo>
                <a:lnTo>
                  <a:pt x="0" y="7"/>
                </a:lnTo>
                <a:lnTo>
                  <a:pt x="0" y="7"/>
                </a:lnTo>
                <a:lnTo>
                  <a:pt x="0" y="13"/>
                </a:lnTo>
                <a:close/>
              </a:path>
            </a:pathLst>
          </a:custGeom>
          <a:solidFill>
            <a:srgbClr val="000000"/>
          </a:solidFill>
          <a:ln w="9525">
            <a:noFill/>
            <a:round/>
            <a:headEnd/>
            <a:tailEnd/>
          </a:ln>
        </xdr:spPr>
      </xdr:sp>
      <xdr:sp macro="" textlink="">
        <xdr:nvSpPr>
          <xdr:cNvPr id="16" name="Freeform 13">
            <a:extLst>
              <a:ext uri="{FF2B5EF4-FFF2-40B4-BE49-F238E27FC236}">
                <a16:creationId xmlns:a16="http://schemas.microsoft.com/office/drawing/2014/main" id="{00000000-0008-0000-0200-000010000000}"/>
              </a:ext>
            </a:extLst>
          </xdr:cNvPr>
          <xdr:cNvSpPr>
            <a:spLocks/>
          </xdr:cNvSpPr>
        </xdr:nvSpPr>
        <xdr:spPr bwMode="auto">
          <a:xfrm>
            <a:off x="482" y="52"/>
            <a:ext cx="1" cy="6"/>
          </a:xfrm>
          <a:custGeom>
            <a:avLst/>
            <a:gdLst/>
            <a:ahLst/>
            <a:cxnLst>
              <a:cxn ang="0">
                <a:pos x="0" y="6"/>
              </a:cxn>
              <a:cxn ang="0">
                <a:pos x="0" y="6"/>
              </a:cxn>
              <a:cxn ang="0">
                <a:pos x="0" y="6"/>
              </a:cxn>
              <a:cxn ang="0">
                <a:pos x="0" y="6"/>
              </a:cxn>
              <a:cxn ang="0">
                <a:pos x="0" y="6"/>
              </a:cxn>
              <a:cxn ang="0">
                <a:pos x="0" y="0"/>
              </a:cxn>
              <a:cxn ang="0">
                <a:pos x="0" y="0"/>
              </a:cxn>
              <a:cxn ang="0">
                <a:pos x="0" y="0"/>
              </a:cxn>
              <a:cxn ang="0">
                <a:pos x="0" y="0"/>
              </a:cxn>
              <a:cxn ang="0">
                <a:pos x="0" y="0"/>
              </a:cxn>
              <a:cxn ang="0">
                <a:pos x="0" y="6"/>
              </a:cxn>
            </a:cxnLst>
            <a:rect l="0" t="0" r="r" b="b"/>
            <a:pathLst>
              <a:path h="6">
                <a:moveTo>
                  <a:pt x="0" y="6"/>
                </a:moveTo>
                <a:lnTo>
                  <a:pt x="0" y="6"/>
                </a:lnTo>
                <a:lnTo>
                  <a:pt x="0" y="6"/>
                </a:lnTo>
                <a:lnTo>
                  <a:pt x="0" y="6"/>
                </a:lnTo>
                <a:lnTo>
                  <a:pt x="0" y="6"/>
                </a:lnTo>
                <a:lnTo>
                  <a:pt x="0" y="0"/>
                </a:lnTo>
                <a:lnTo>
                  <a:pt x="0" y="0"/>
                </a:lnTo>
                <a:lnTo>
                  <a:pt x="0" y="0"/>
                </a:lnTo>
                <a:lnTo>
                  <a:pt x="0" y="0"/>
                </a:lnTo>
                <a:lnTo>
                  <a:pt x="0" y="0"/>
                </a:lnTo>
                <a:lnTo>
                  <a:pt x="0" y="6"/>
                </a:lnTo>
                <a:close/>
              </a:path>
            </a:pathLst>
          </a:custGeom>
          <a:solidFill>
            <a:srgbClr val="000000"/>
          </a:solidFill>
          <a:ln w="9525">
            <a:noFill/>
            <a:round/>
            <a:headEnd/>
            <a:tailEnd/>
          </a:ln>
        </xdr:spPr>
      </xdr:sp>
      <xdr:sp macro="" textlink="">
        <xdr:nvSpPr>
          <xdr:cNvPr id="17" name="Freeform 14">
            <a:extLst>
              <a:ext uri="{FF2B5EF4-FFF2-40B4-BE49-F238E27FC236}">
                <a16:creationId xmlns:a16="http://schemas.microsoft.com/office/drawing/2014/main" id="{00000000-0008-0000-0200-000011000000}"/>
              </a:ext>
            </a:extLst>
          </xdr:cNvPr>
          <xdr:cNvSpPr>
            <a:spLocks/>
          </xdr:cNvSpPr>
        </xdr:nvSpPr>
        <xdr:spPr bwMode="auto">
          <a:xfrm>
            <a:off x="515" y="52"/>
            <a:ext cx="2" cy="6"/>
          </a:xfrm>
          <a:custGeom>
            <a:avLst/>
            <a:gdLst/>
            <a:ahLst/>
            <a:cxnLst>
              <a:cxn ang="0">
                <a:pos x="0" y="6"/>
              </a:cxn>
              <a:cxn ang="0">
                <a:pos x="0" y="6"/>
              </a:cxn>
              <a:cxn ang="0">
                <a:pos x="0" y="6"/>
              </a:cxn>
              <a:cxn ang="0">
                <a:pos x="1" y="6"/>
              </a:cxn>
              <a:cxn ang="0">
                <a:pos x="1" y="6"/>
              </a:cxn>
              <a:cxn ang="0">
                <a:pos x="1" y="6"/>
              </a:cxn>
              <a:cxn ang="0">
                <a:pos x="1" y="6"/>
              </a:cxn>
              <a:cxn ang="0">
                <a:pos x="1" y="6"/>
              </a:cxn>
              <a:cxn ang="0">
                <a:pos x="1" y="6"/>
              </a:cxn>
              <a:cxn ang="0">
                <a:pos x="2" y="6"/>
              </a:cxn>
              <a:cxn ang="0">
                <a:pos x="2" y="0"/>
              </a:cxn>
              <a:cxn ang="0">
                <a:pos x="1" y="0"/>
              </a:cxn>
              <a:cxn ang="0">
                <a:pos x="1" y="0"/>
              </a:cxn>
              <a:cxn ang="0">
                <a:pos x="1" y="0"/>
              </a:cxn>
              <a:cxn ang="0">
                <a:pos x="1" y="0"/>
              </a:cxn>
              <a:cxn ang="0">
                <a:pos x="0" y="0"/>
              </a:cxn>
              <a:cxn ang="0">
                <a:pos x="1" y="0"/>
              </a:cxn>
              <a:cxn ang="0">
                <a:pos x="0" y="0"/>
              </a:cxn>
              <a:cxn ang="0">
                <a:pos x="0" y="0"/>
              </a:cxn>
              <a:cxn ang="0">
                <a:pos x="0" y="0"/>
              </a:cxn>
              <a:cxn ang="0">
                <a:pos x="0" y="6"/>
              </a:cxn>
            </a:cxnLst>
            <a:rect l="0" t="0" r="r" b="b"/>
            <a:pathLst>
              <a:path w="2" h="6">
                <a:moveTo>
                  <a:pt x="0" y="6"/>
                </a:moveTo>
                <a:lnTo>
                  <a:pt x="0" y="6"/>
                </a:lnTo>
                <a:lnTo>
                  <a:pt x="0" y="6"/>
                </a:lnTo>
                <a:lnTo>
                  <a:pt x="1" y="6"/>
                </a:lnTo>
                <a:lnTo>
                  <a:pt x="1" y="6"/>
                </a:lnTo>
                <a:lnTo>
                  <a:pt x="1" y="6"/>
                </a:lnTo>
                <a:lnTo>
                  <a:pt x="1" y="6"/>
                </a:lnTo>
                <a:lnTo>
                  <a:pt x="1" y="6"/>
                </a:lnTo>
                <a:lnTo>
                  <a:pt x="1" y="6"/>
                </a:lnTo>
                <a:lnTo>
                  <a:pt x="2" y="6"/>
                </a:lnTo>
                <a:lnTo>
                  <a:pt x="2" y="0"/>
                </a:lnTo>
                <a:lnTo>
                  <a:pt x="1" y="0"/>
                </a:lnTo>
                <a:lnTo>
                  <a:pt x="1" y="0"/>
                </a:lnTo>
                <a:lnTo>
                  <a:pt x="1" y="0"/>
                </a:lnTo>
                <a:lnTo>
                  <a:pt x="1" y="0"/>
                </a:lnTo>
                <a:lnTo>
                  <a:pt x="0" y="0"/>
                </a:lnTo>
                <a:lnTo>
                  <a:pt x="1" y="0"/>
                </a:lnTo>
                <a:lnTo>
                  <a:pt x="0" y="0"/>
                </a:lnTo>
                <a:lnTo>
                  <a:pt x="0" y="0"/>
                </a:lnTo>
                <a:lnTo>
                  <a:pt x="0" y="0"/>
                </a:lnTo>
                <a:lnTo>
                  <a:pt x="0" y="6"/>
                </a:lnTo>
                <a:close/>
              </a:path>
            </a:pathLst>
          </a:custGeom>
          <a:solidFill>
            <a:srgbClr val="000000"/>
          </a:solidFill>
          <a:ln w="9525">
            <a:noFill/>
            <a:round/>
            <a:headEnd/>
            <a:tailEnd/>
          </a:ln>
        </xdr:spPr>
      </xdr:sp>
      <xdr:sp macro="" textlink="">
        <xdr:nvSpPr>
          <xdr:cNvPr id="18" name="Freeform 15">
            <a:extLst>
              <a:ext uri="{FF2B5EF4-FFF2-40B4-BE49-F238E27FC236}">
                <a16:creationId xmlns:a16="http://schemas.microsoft.com/office/drawing/2014/main" id="{00000000-0008-0000-0200-000012000000}"/>
              </a:ext>
            </a:extLst>
          </xdr:cNvPr>
          <xdr:cNvSpPr>
            <a:spLocks/>
          </xdr:cNvSpPr>
        </xdr:nvSpPr>
        <xdr:spPr bwMode="auto">
          <a:xfrm>
            <a:off x="499" y="45"/>
            <a:ext cx="16" cy="13"/>
          </a:xfrm>
          <a:custGeom>
            <a:avLst/>
            <a:gdLst/>
            <a:ahLst/>
            <a:cxnLst>
              <a:cxn ang="0">
                <a:pos x="0" y="0"/>
              </a:cxn>
              <a:cxn ang="0">
                <a:pos x="0" y="0"/>
              </a:cxn>
              <a:cxn ang="0">
                <a:pos x="0" y="1"/>
              </a:cxn>
              <a:cxn ang="0">
                <a:pos x="0" y="3"/>
              </a:cxn>
              <a:cxn ang="0">
                <a:pos x="0" y="4"/>
              </a:cxn>
              <a:cxn ang="0">
                <a:pos x="1" y="5"/>
              </a:cxn>
              <a:cxn ang="0">
                <a:pos x="2" y="6"/>
              </a:cxn>
              <a:cxn ang="0">
                <a:pos x="3" y="7"/>
              </a:cxn>
              <a:cxn ang="0">
                <a:pos x="4" y="8"/>
              </a:cxn>
              <a:cxn ang="0">
                <a:pos x="5" y="9"/>
              </a:cxn>
              <a:cxn ang="0">
                <a:pos x="6" y="10"/>
              </a:cxn>
              <a:cxn ang="0">
                <a:pos x="7" y="11"/>
              </a:cxn>
              <a:cxn ang="0">
                <a:pos x="8" y="11"/>
              </a:cxn>
              <a:cxn ang="0">
                <a:pos x="10" y="12"/>
              </a:cxn>
              <a:cxn ang="0">
                <a:pos x="11" y="12"/>
              </a:cxn>
              <a:cxn ang="0">
                <a:pos x="13" y="13"/>
              </a:cxn>
              <a:cxn ang="0">
                <a:pos x="15" y="13"/>
              </a:cxn>
              <a:cxn ang="0">
                <a:pos x="16" y="13"/>
              </a:cxn>
              <a:cxn ang="0">
                <a:pos x="16" y="7"/>
              </a:cxn>
              <a:cxn ang="0">
                <a:pos x="15" y="7"/>
              </a:cxn>
              <a:cxn ang="0">
                <a:pos x="14" y="7"/>
              </a:cxn>
              <a:cxn ang="0">
                <a:pos x="13" y="7"/>
              </a:cxn>
              <a:cxn ang="0">
                <a:pos x="12" y="7"/>
              </a:cxn>
              <a:cxn ang="0">
                <a:pos x="11" y="6"/>
              </a:cxn>
              <a:cxn ang="0">
                <a:pos x="11" y="6"/>
              </a:cxn>
              <a:cxn ang="0">
                <a:pos x="10" y="6"/>
              </a:cxn>
              <a:cxn ang="0">
                <a:pos x="9" y="5"/>
              </a:cxn>
              <a:cxn ang="0">
                <a:pos x="9" y="5"/>
              </a:cxn>
              <a:cxn ang="0">
                <a:pos x="8" y="4"/>
              </a:cxn>
              <a:cxn ang="0">
                <a:pos x="7" y="3"/>
              </a:cxn>
              <a:cxn ang="0">
                <a:pos x="7" y="3"/>
              </a:cxn>
              <a:cxn ang="0">
                <a:pos x="7" y="2"/>
              </a:cxn>
              <a:cxn ang="0">
                <a:pos x="7" y="1"/>
              </a:cxn>
              <a:cxn ang="0">
                <a:pos x="6" y="1"/>
              </a:cxn>
              <a:cxn ang="0">
                <a:pos x="6" y="0"/>
              </a:cxn>
              <a:cxn ang="0">
                <a:pos x="6" y="0"/>
              </a:cxn>
              <a:cxn ang="0">
                <a:pos x="0" y="0"/>
              </a:cxn>
            </a:cxnLst>
            <a:rect l="0" t="0" r="r" b="b"/>
            <a:pathLst>
              <a:path w="16" h="13">
                <a:moveTo>
                  <a:pt x="0" y="0"/>
                </a:moveTo>
                <a:lnTo>
                  <a:pt x="0" y="0"/>
                </a:lnTo>
                <a:lnTo>
                  <a:pt x="0" y="1"/>
                </a:lnTo>
                <a:lnTo>
                  <a:pt x="0" y="3"/>
                </a:lnTo>
                <a:lnTo>
                  <a:pt x="0" y="4"/>
                </a:lnTo>
                <a:lnTo>
                  <a:pt x="1" y="5"/>
                </a:lnTo>
                <a:lnTo>
                  <a:pt x="2" y="6"/>
                </a:lnTo>
                <a:lnTo>
                  <a:pt x="3" y="7"/>
                </a:lnTo>
                <a:lnTo>
                  <a:pt x="4" y="8"/>
                </a:lnTo>
                <a:lnTo>
                  <a:pt x="5" y="9"/>
                </a:lnTo>
                <a:lnTo>
                  <a:pt x="6" y="10"/>
                </a:lnTo>
                <a:lnTo>
                  <a:pt x="7" y="11"/>
                </a:lnTo>
                <a:lnTo>
                  <a:pt x="8" y="11"/>
                </a:lnTo>
                <a:lnTo>
                  <a:pt x="10" y="12"/>
                </a:lnTo>
                <a:lnTo>
                  <a:pt x="11" y="12"/>
                </a:lnTo>
                <a:lnTo>
                  <a:pt x="13" y="13"/>
                </a:lnTo>
                <a:lnTo>
                  <a:pt x="15" y="13"/>
                </a:lnTo>
                <a:lnTo>
                  <a:pt x="16" y="13"/>
                </a:lnTo>
                <a:lnTo>
                  <a:pt x="16" y="7"/>
                </a:lnTo>
                <a:lnTo>
                  <a:pt x="15" y="7"/>
                </a:lnTo>
                <a:lnTo>
                  <a:pt x="14" y="7"/>
                </a:lnTo>
                <a:lnTo>
                  <a:pt x="13" y="7"/>
                </a:lnTo>
                <a:lnTo>
                  <a:pt x="12" y="7"/>
                </a:lnTo>
                <a:lnTo>
                  <a:pt x="11" y="6"/>
                </a:lnTo>
                <a:lnTo>
                  <a:pt x="11" y="6"/>
                </a:lnTo>
                <a:lnTo>
                  <a:pt x="10" y="6"/>
                </a:lnTo>
                <a:lnTo>
                  <a:pt x="9" y="5"/>
                </a:lnTo>
                <a:lnTo>
                  <a:pt x="9" y="5"/>
                </a:lnTo>
                <a:lnTo>
                  <a:pt x="8" y="4"/>
                </a:lnTo>
                <a:lnTo>
                  <a:pt x="7" y="3"/>
                </a:lnTo>
                <a:lnTo>
                  <a:pt x="7" y="3"/>
                </a:lnTo>
                <a:lnTo>
                  <a:pt x="7" y="2"/>
                </a:lnTo>
                <a:lnTo>
                  <a:pt x="7" y="1"/>
                </a:lnTo>
                <a:lnTo>
                  <a:pt x="6" y="1"/>
                </a:lnTo>
                <a:lnTo>
                  <a:pt x="6" y="0"/>
                </a:lnTo>
                <a:lnTo>
                  <a:pt x="6" y="0"/>
                </a:lnTo>
                <a:lnTo>
                  <a:pt x="0" y="0"/>
                </a:lnTo>
                <a:close/>
              </a:path>
            </a:pathLst>
          </a:custGeom>
          <a:solidFill>
            <a:srgbClr val="000000"/>
          </a:solidFill>
          <a:ln w="9525">
            <a:noFill/>
            <a:round/>
            <a:headEnd/>
            <a:tailEnd/>
          </a:ln>
        </xdr:spPr>
      </xdr:sp>
      <xdr:sp macro="" textlink="">
        <xdr:nvSpPr>
          <xdr:cNvPr id="19" name="Freeform 16">
            <a:extLst>
              <a:ext uri="{FF2B5EF4-FFF2-40B4-BE49-F238E27FC236}">
                <a16:creationId xmlns:a16="http://schemas.microsoft.com/office/drawing/2014/main" id="{00000000-0008-0000-0200-000013000000}"/>
              </a:ext>
            </a:extLst>
          </xdr:cNvPr>
          <xdr:cNvSpPr>
            <a:spLocks/>
          </xdr:cNvSpPr>
        </xdr:nvSpPr>
        <xdr:spPr bwMode="auto">
          <a:xfrm>
            <a:off x="499" y="32"/>
            <a:ext cx="16" cy="13"/>
          </a:xfrm>
          <a:custGeom>
            <a:avLst/>
            <a:gdLst/>
            <a:ahLst/>
            <a:cxnLst>
              <a:cxn ang="0">
                <a:pos x="16" y="0"/>
              </a:cxn>
              <a:cxn ang="0">
                <a:pos x="16" y="0"/>
              </a:cxn>
              <a:cxn ang="0">
                <a:pos x="15" y="0"/>
              </a:cxn>
              <a:cxn ang="0">
                <a:pos x="13" y="0"/>
              </a:cxn>
              <a:cxn ang="0">
                <a:pos x="11" y="0"/>
              </a:cxn>
              <a:cxn ang="0">
                <a:pos x="10" y="1"/>
              </a:cxn>
              <a:cxn ang="0">
                <a:pos x="8" y="1"/>
              </a:cxn>
              <a:cxn ang="0">
                <a:pos x="7" y="2"/>
              </a:cxn>
              <a:cxn ang="0">
                <a:pos x="6" y="3"/>
              </a:cxn>
              <a:cxn ang="0">
                <a:pos x="5" y="4"/>
              </a:cxn>
              <a:cxn ang="0">
                <a:pos x="4" y="4"/>
              </a:cxn>
              <a:cxn ang="0">
                <a:pos x="3" y="5"/>
              </a:cxn>
              <a:cxn ang="0">
                <a:pos x="2" y="7"/>
              </a:cxn>
              <a:cxn ang="0">
                <a:pos x="1" y="8"/>
              </a:cxn>
              <a:cxn ang="0">
                <a:pos x="0" y="9"/>
              </a:cxn>
              <a:cxn ang="0">
                <a:pos x="0" y="10"/>
              </a:cxn>
              <a:cxn ang="0">
                <a:pos x="0" y="12"/>
              </a:cxn>
              <a:cxn ang="0">
                <a:pos x="0" y="13"/>
              </a:cxn>
              <a:cxn ang="0">
                <a:pos x="6" y="13"/>
              </a:cxn>
              <a:cxn ang="0">
                <a:pos x="6" y="12"/>
              </a:cxn>
              <a:cxn ang="0">
                <a:pos x="7" y="11"/>
              </a:cxn>
              <a:cxn ang="0">
                <a:pos x="7" y="11"/>
              </a:cxn>
              <a:cxn ang="0">
                <a:pos x="7" y="10"/>
              </a:cxn>
              <a:cxn ang="0">
                <a:pos x="7" y="9"/>
              </a:cxn>
              <a:cxn ang="0">
                <a:pos x="8" y="9"/>
              </a:cxn>
              <a:cxn ang="0">
                <a:pos x="9" y="8"/>
              </a:cxn>
              <a:cxn ang="0">
                <a:pos x="9" y="8"/>
              </a:cxn>
              <a:cxn ang="0">
                <a:pos x="10" y="7"/>
              </a:cxn>
              <a:cxn ang="0">
                <a:pos x="11" y="7"/>
              </a:cxn>
              <a:cxn ang="0">
                <a:pos x="11" y="6"/>
              </a:cxn>
              <a:cxn ang="0">
                <a:pos x="12" y="6"/>
              </a:cxn>
              <a:cxn ang="0">
                <a:pos x="13" y="6"/>
              </a:cxn>
              <a:cxn ang="0">
                <a:pos x="14" y="5"/>
              </a:cxn>
              <a:cxn ang="0">
                <a:pos x="15" y="5"/>
              </a:cxn>
              <a:cxn ang="0">
                <a:pos x="16" y="5"/>
              </a:cxn>
              <a:cxn ang="0">
                <a:pos x="16" y="5"/>
              </a:cxn>
              <a:cxn ang="0">
                <a:pos x="16" y="0"/>
              </a:cxn>
            </a:cxnLst>
            <a:rect l="0" t="0" r="r" b="b"/>
            <a:pathLst>
              <a:path w="16" h="13">
                <a:moveTo>
                  <a:pt x="16" y="0"/>
                </a:moveTo>
                <a:lnTo>
                  <a:pt x="16" y="0"/>
                </a:lnTo>
                <a:lnTo>
                  <a:pt x="15" y="0"/>
                </a:lnTo>
                <a:lnTo>
                  <a:pt x="13" y="0"/>
                </a:lnTo>
                <a:lnTo>
                  <a:pt x="11" y="0"/>
                </a:lnTo>
                <a:lnTo>
                  <a:pt x="10" y="1"/>
                </a:lnTo>
                <a:lnTo>
                  <a:pt x="8" y="1"/>
                </a:lnTo>
                <a:lnTo>
                  <a:pt x="7" y="2"/>
                </a:lnTo>
                <a:lnTo>
                  <a:pt x="6" y="3"/>
                </a:lnTo>
                <a:lnTo>
                  <a:pt x="5" y="4"/>
                </a:lnTo>
                <a:lnTo>
                  <a:pt x="4" y="4"/>
                </a:lnTo>
                <a:lnTo>
                  <a:pt x="3" y="5"/>
                </a:lnTo>
                <a:lnTo>
                  <a:pt x="2" y="7"/>
                </a:lnTo>
                <a:lnTo>
                  <a:pt x="1" y="8"/>
                </a:lnTo>
                <a:lnTo>
                  <a:pt x="0" y="9"/>
                </a:lnTo>
                <a:lnTo>
                  <a:pt x="0" y="10"/>
                </a:lnTo>
                <a:lnTo>
                  <a:pt x="0" y="12"/>
                </a:lnTo>
                <a:lnTo>
                  <a:pt x="0" y="13"/>
                </a:lnTo>
                <a:lnTo>
                  <a:pt x="6" y="13"/>
                </a:lnTo>
                <a:lnTo>
                  <a:pt x="6" y="12"/>
                </a:lnTo>
                <a:lnTo>
                  <a:pt x="7" y="11"/>
                </a:lnTo>
                <a:lnTo>
                  <a:pt x="7" y="11"/>
                </a:lnTo>
                <a:lnTo>
                  <a:pt x="7" y="10"/>
                </a:lnTo>
                <a:lnTo>
                  <a:pt x="7" y="9"/>
                </a:lnTo>
                <a:lnTo>
                  <a:pt x="8" y="9"/>
                </a:lnTo>
                <a:lnTo>
                  <a:pt x="9" y="8"/>
                </a:lnTo>
                <a:lnTo>
                  <a:pt x="9" y="8"/>
                </a:lnTo>
                <a:lnTo>
                  <a:pt x="10" y="7"/>
                </a:lnTo>
                <a:lnTo>
                  <a:pt x="11" y="7"/>
                </a:lnTo>
                <a:lnTo>
                  <a:pt x="11" y="6"/>
                </a:lnTo>
                <a:lnTo>
                  <a:pt x="12" y="6"/>
                </a:lnTo>
                <a:lnTo>
                  <a:pt x="13" y="6"/>
                </a:lnTo>
                <a:lnTo>
                  <a:pt x="14" y="5"/>
                </a:lnTo>
                <a:lnTo>
                  <a:pt x="15" y="5"/>
                </a:lnTo>
                <a:lnTo>
                  <a:pt x="16" y="5"/>
                </a:lnTo>
                <a:lnTo>
                  <a:pt x="16" y="5"/>
                </a:lnTo>
                <a:lnTo>
                  <a:pt x="16" y="0"/>
                </a:lnTo>
                <a:close/>
              </a:path>
            </a:pathLst>
          </a:custGeom>
          <a:solidFill>
            <a:srgbClr val="000000"/>
          </a:solidFill>
          <a:ln w="9525">
            <a:noFill/>
            <a:round/>
            <a:headEnd/>
            <a:tailEnd/>
          </a:ln>
        </xdr:spPr>
      </xdr:sp>
      <xdr:sp macro="" textlink="">
        <xdr:nvSpPr>
          <xdr:cNvPr id="20" name="Freeform 17">
            <a:extLst>
              <a:ext uri="{FF2B5EF4-FFF2-40B4-BE49-F238E27FC236}">
                <a16:creationId xmlns:a16="http://schemas.microsoft.com/office/drawing/2014/main" id="{00000000-0008-0000-0200-000014000000}"/>
              </a:ext>
            </a:extLst>
          </xdr:cNvPr>
          <xdr:cNvSpPr>
            <a:spLocks/>
          </xdr:cNvSpPr>
        </xdr:nvSpPr>
        <xdr:spPr bwMode="auto">
          <a:xfrm>
            <a:off x="515" y="32"/>
            <a:ext cx="1" cy="5"/>
          </a:xfrm>
          <a:custGeom>
            <a:avLst/>
            <a:gdLst/>
            <a:ahLst/>
            <a:cxnLst>
              <a:cxn ang="0">
                <a:pos x="1" y="0"/>
              </a:cxn>
              <a:cxn ang="0">
                <a:pos x="1" y="0"/>
              </a:cxn>
              <a:cxn ang="0">
                <a:pos x="1" y="0"/>
              </a:cxn>
              <a:cxn ang="0">
                <a:pos x="0" y="0"/>
              </a:cxn>
              <a:cxn ang="0">
                <a:pos x="0" y="0"/>
              </a:cxn>
              <a:cxn ang="0">
                <a:pos x="0" y="5"/>
              </a:cxn>
              <a:cxn ang="0">
                <a:pos x="0"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5"/>
                </a:lnTo>
                <a:lnTo>
                  <a:pt x="0" y="5"/>
                </a:lnTo>
                <a:lnTo>
                  <a:pt x="1" y="5"/>
                </a:lnTo>
                <a:lnTo>
                  <a:pt x="1" y="5"/>
                </a:lnTo>
                <a:lnTo>
                  <a:pt x="1" y="5"/>
                </a:lnTo>
                <a:lnTo>
                  <a:pt x="1" y="0"/>
                </a:lnTo>
                <a:close/>
              </a:path>
            </a:pathLst>
          </a:custGeom>
          <a:solidFill>
            <a:srgbClr val="000000"/>
          </a:solidFill>
          <a:ln w="9525">
            <a:noFill/>
            <a:round/>
            <a:headEnd/>
            <a:tailEnd/>
          </a:ln>
        </xdr:spPr>
      </xdr:sp>
      <xdr:sp macro="" textlink="">
        <xdr:nvSpPr>
          <xdr:cNvPr id="21" name="Line 18">
            <a:extLst>
              <a:ext uri="{FF2B5EF4-FFF2-40B4-BE49-F238E27FC236}">
                <a16:creationId xmlns:a16="http://schemas.microsoft.com/office/drawing/2014/main" id="{00000000-0008-0000-0200-000015000000}"/>
              </a:ext>
            </a:extLst>
          </xdr:cNvPr>
          <xdr:cNvSpPr>
            <a:spLocks noChangeShapeType="1"/>
          </xdr:cNvSpPr>
        </xdr:nvSpPr>
        <xdr:spPr bwMode="auto">
          <a:xfrm flipV="1">
            <a:off x="499" y="31"/>
            <a:ext cx="1" cy="27"/>
          </a:xfrm>
          <a:prstGeom prst="line">
            <a:avLst/>
          </a:prstGeom>
          <a:noFill/>
          <a:ln w="0" cap="sq">
            <a:solidFill>
              <a:srgbClr val="000000"/>
            </a:solidFill>
            <a:prstDash val="solid"/>
            <a:miter lim="800000"/>
            <a:headEnd/>
            <a:tailEnd/>
          </a:ln>
        </xdr:spPr>
      </xdr:sp>
      <xdr:sp macro="" textlink="">
        <xdr:nvSpPr>
          <xdr:cNvPr id="22" name="Line 19">
            <a:extLst>
              <a:ext uri="{FF2B5EF4-FFF2-40B4-BE49-F238E27FC236}">
                <a16:creationId xmlns:a16="http://schemas.microsoft.com/office/drawing/2014/main" id="{00000000-0008-0000-0200-000016000000}"/>
              </a:ext>
            </a:extLst>
          </xdr:cNvPr>
          <xdr:cNvSpPr>
            <a:spLocks noChangeShapeType="1"/>
          </xdr:cNvSpPr>
        </xdr:nvSpPr>
        <xdr:spPr bwMode="auto">
          <a:xfrm flipH="1">
            <a:off x="482" y="45"/>
            <a:ext cx="33" cy="1"/>
          </a:xfrm>
          <a:prstGeom prst="line">
            <a:avLst/>
          </a:prstGeom>
          <a:noFill/>
          <a:ln w="0" cap="sq">
            <a:solidFill>
              <a:srgbClr val="000000"/>
            </a:solidFill>
            <a:prstDash val="solid"/>
            <a:miter lim="800000"/>
            <a:headEnd/>
            <a:tailEnd/>
          </a:ln>
        </xdr:spPr>
      </xdr:sp>
      <xdr:sp macro="" textlink="">
        <xdr:nvSpPr>
          <xdr:cNvPr id="23" name="Freeform 20">
            <a:extLst>
              <a:ext uri="{FF2B5EF4-FFF2-40B4-BE49-F238E27FC236}">
                <a16:creationId xmlns:a16="http://schemas.microsoft.com/office/drawing/2014/main" id="{00000000-0008-0000-0200-000017000000}"/>
              </a:ext>
            </a:extLst>
          </xdr:cNvPr>
          <xdr:cNvSpPr>
            <a:spLocks/>
          </xdr:cNvSpPr>
        </xdr:nvSpPr>
        <xdr:spPr bwMode="auto">
          <a:xfrm>
            <a:off x="680" y="30"/>
            <a:ext cx="17" cy="14"/>
          </a:xfrm>
          <a:custGeom>
            <a:avLst/>
            <a:gdLst/>
            <a:ahLst/>
            <a:cxnLst>
              <a:cxn ang="0">
                <a:pos x="17" y="14"/>
              </a:cxn>
              <a:cxn ang="0">
                <a:pos x="17" y="14"/>
              </a:cxn>
              <a:cxn ang="0">
                <a:pos x="17" y="13"/>
              </a:cxn>
              <a:cxn ang="0">
                <a:pos x="17" y="11"/>
              </a:cxn>
              <a:cxn ang="0">
                <a:pos x="17" y="10"/>
              </a:cxn>
              <a:cxn ang="0">
                <a:pos x="16" y="9"/>
              </a:cxn>
              <a:cxn ang="0">
                <a:pos x="15" y="7"/>
              </a:cxn>
              <a:cxn ang="0">
                <a:pos x="14" y="6"/>
              </a:cxn>
              <a:cxn ang="0">
                <a:pos x="13" y="5"/>
              </a:cxn>
              <a:cxn ang="0">
                <a:pos x="12" y="4"/>
              </a:cxn>
              <a:cxn ang="0">
                <a:pos x="11" y="3"/>
              </a:cxn>
              <a:cxn ang="0">
                <a:pos x="10" y="2"/>
              </a:cxn>
              <a:cxn ang="0">
                <a:pos x="8" y="2"/>
              </a:cxn>
              <a:cxn ang="0">
                <a:pos x="7" y="1"/>
              </a:cxn>
              <a:cxn ang="0">
                <a:pos x="5" y="0"/>
              </a:cxn>
              <a:cxn ang="0">
                <a:pos x="3" y="0"/>
              </a:cxn>
              <a:cxn ang="0">
                <a:pos x="2" y="0"/>
              </a:cxn>
              <a:cxn ang="0">
                <a:pos x="0" y="0"/>
              </a:cxn>
              <a:cxn ang="0">
                <a:pos x="0" y="1"/>
              </a:cxn>
              <a:cxn ang="0">
                <a:pos x="1" y="1"/>
              </a:cxn>
              <a:cxn ang="0">
                <a:pos x="3" y="2"/>
              </a:cxn>
              <a:cxn ang="0">
                <a:pos x="5" y="2"/>
              </a:cxn>
              <a:cxn ang="0">
                <a:pos x="6" y="2"/>
              </a:cxn>
              <a:cxn ang="0">
                <a:pos x="7" y="3"/>
              </a:cxn>
              <a:cxn ang="0">
                <a:pos x="9" y="3"/>
              </a:cxn>
              <a:cxn ang="0">
                <a:pos x="10" y="4"/>
              </a:cxn>
              <a:cxn ang="0">
                <a:pos x="11" y="5"/>
              </a:cxn>
              <a:cxn ang="0">
                <a:pos x="12" y="6"/>
              </a:cxn>
              <a:cxn ang="0">
                <a:pos x="13" y="7"/>
              </a:cxn>
              <a:cxn ang="0">
                <a:pos x="14" y="8"/>
              </a:cxn>
              <a:cxn ang="0">
                <a:pos x="14" y="9"/>
              </a:cxn>
              <a:cxn ang="0">
                <a:pos x="15" y="10"/>
              </a:cxn>
              <a:cxn ang="0">
                <a:pos x="15" y="12"/>
              </a:cxn>
              <a:cxn ang="0">
                <a:pos x="16" y="13"/>
              </a:cxn>
              <a:cxn ang="0">
                <a:pos x="16" y="14"/>
              </a:cxn>
              <a:cxn ang="0">
                <a:pos x="16" y="14"/>
              </a:cxn>
              <a:cxn ang="0">
                <a:pos x="17" y="14"/>
              </a:cxn>
            </a:cxnLst>
            <a:rect l="0" t="0" r="r" b="b"/>
            <a:pathLst>
              <a:path w="17" h="14">
                <a:moveTo>
                  <a:pt x="17" y="14"/>
                </a:moveTo>
                <a:lnTo>
                  <a:pt x="17" y="14"/>
                </a:lnTo>
                <a:lnTo>
                  <a:pt x="17" y="13"/>
                </a:lnTo>
                <a:lnTo>
                  <a:pt x="17" y="11"/>
                </a:lnTo>
                <a:lnTo>
                  <a:pt x="17" y="10"/>
                </a:lnTo>
                <a:lnTo>
                  <a:pt x="16" y="9"/>
                </a:lnTo>
                <a:lnTo>
                  <a:pt x="15" y="7"/>
                </a:lnTo>
                <a:lnTo>
                  <a:pt x="14" y="6"/>
                </a:lnTo>
                <a:lnTo>
                  <a:pt x="13" y="5"/>
                </a:lnTo>
                <a:lnTo>
                  <a:pt x="12" y="4"/>
                </a:lnTo>
                <a:lnTo>
                  <a:pt x="11" y="3"/>
                </a:lnTo>
                <a:lnTo>
                  <a:pt x="10" y="2"/>
                </a:lnTo>
                <a:lnTo>
                  <a:pt x="8" y="2"/>
                </a:lnTo>
                <a:lnTo>
                  <a:pt x="7" y="1"/>
                </a:lnTo>
                <a:lnTo>
                  <a:pt x="5" y="0"/>
                </a:lnTo>
                <a:lnTo>
                  <a:pt x="3" y="0"/>
                </a:lnTo>
                <a:lnTo>
                  <a:pt x="2" y="0"/>
                </a:lnTo>
                <a:lnTo>
                  <a:pt x="0" y="0"/>
                </a:lnTo>
                <a:lnTo>
                  <a:pt x="0" y="1"/>
                </a:lnTo>
                <a:lnTo>
                  <a:pt x="1" y="1"/>
                </a:lnTo>
                <a:lnTo>
                  <a:pt x="3" y="2"/>
                </a:lnTo>
                <a:lnTo>
                  <a:pt x="5" y="2"/>
                </a:lnTo>
                <a:lnTo>
                  <a:pt x="6" y="2"/>
                </a:lnTo>
                <a:lnTo>
                  <a:pt x="7" y="3"/>
                </a:lnTo>
                <a:lnTo>
                  <a:pt x="9" y="3"/>
                </a:lnTo>
                <a:lnTo>
                  <a:pt x="10" y="4"/>
                </a:lnTo>
                <a:lnTo>
                  <a:pt x="11" y="5"/>
                </a:lnTo>
                <a:lnTo>
                  <a:pt x="12" y="6"/>
                </a:lnTo>
                <a:lnTo>
                  <a:pt x="13" y="7"/>
                </a:lnTo>
                <a:lnTo>
                  <a:pt x="14" y="8"/>
                </a:lnTo>
                <a:lnTo>
                  <a:pt x="14" y="9"/>
                </a:lnTo>
                <a:lnTo>
                  <a:pt x="15" y="10"/>
                </a:lnTo>
                <a:lnTo>
                  <a:pt x="15" y="12"/>
                </a:lnTo>
                <a:lnTo>
                  <a:pt x="16" y="13"/>
                </a:lnTo>
                <a:lnTo>
                  <a:pt x="16" y="14"/>
                </a:lnTo>
                <a:lnTo>
                  <a:pt x="16" y="14"/>
                </a:lnTo>
                <a:lnTo>
                  <a:pt x="17" y="14"/>
                </a:lnTo>
                <a:close/>
              </a:path>
            </a:pathLst>
          </a:custGeom>
          <a:solidFill>
            <a:srgbClr val="000000"/>
          </a:solidFill>
          <a:ln w="9525">
            <a:noFill/>
            <a:round/>
            <a:headEnd/>
            <a:tailEnd/>
          </a:ln>
        </xdr:spPr>
      </xdr:sp>
      <xdr:sp macro="" textlink="">
        <xdr:nvSpPr>
          <xdr:cNvPr id="24" name="Freeform 21">
            <a:extLst>
              <a:ext uri="{FF2B5EF4-FFF2-40B4-BE49-F238E27FC236}">
                <a16:creationId xmlns:a16="http://schemas.microsoft.com/office/drawing/2014/main" id="{00000000-0008-0000-0200-000018000000}"/>
              </a:ext>
            </a:extLst>
          </xdr:cNvPr>
          <xdr:cNvSpPr>
            <a:spLocks/>
          </xdr:cNvSpPr>
        </xdr:nvSpPr>
        <xdr:spPr bwMode="auto">
          <a:xfrm>
            <a:off x="680" y="44"/>
            <a:ext cx="17" cy="15"/>
          </a:xfrm>
          <a:custGeom>
            <a:avLst/>
            <a:gdLst/>
            <a:ahLst/>
            <a:cxnLst>
              <a:cxn ang="0">
                <a:pos x="0" y="15"/>
              </a:cxn>
              <a:cxn ang="0">
                <a:pos x="0" y="15"/>
              </a:cxn>
              <a:cxn ang="0">
                <a:pos x="2" y="15"/>
              </a:cxn>
              <a:cxn ang="0">
                <a:pos x="3" y="14"/>
              </a:cxn>
              <a:cxn ang="0">
                <a:pos x="5" y="14"/>
              </a:cxn>
              <a:cxn ang="0">
                <a:pos x="7" y="13"/>
              </a:cxn>
              <a:cxn ang="0">
                <a:pos x="8" y="13"/>
              </a:cxn>
              <a:cxn ang="0">
                <a:pos x="10" y="12"/>
              </a:cxn>
              <a:cxn ang="0">
                <a:pos x="11" y="11"/>
              </a:cxn>
              <a:cxn ang="0">
                <a:pos x="12" y="10"/>
              </a:cxn>
              <a:cxn ang="0">
                <a:pos x="13" y="9"/>
              </a:cxn>
              <a:cxn ang="0">
                <a:pos x="14" y="8"/>
              </a:cxn>
              <a:cxn ang="0">
                <a:pos x="15" y="7"/>
              </a:cxn>
              <a:cxn ang="0">
                <a:pos x="16" y="6"/>
              </a:cxn>
              <a:cxn ang="0">
                <a:pos x="17" y="5"/>
              </a:cxn>
              <a:cxn ang="0">
                <a:pos x="17" y="3"/>
              </a:cxn>
              <a:cxn ang="0">
                <a:pos x="17" y="2"/>
              </a:cxn>
              <a:cxn ang="0">
                <a:pos x="17" y="0"/>
              </a:cxn>
              <a:cxn ang="0">
                <a:pos x="16" y="0"/>
              </a:cxn>
              <a:cxn ang="0">
                <a:pos x="16" y="2"/>
              </a:cxn>
              <a:cxn ang="0">
                <a:pos x="15" y="3"/>
              </a:cxn>
              <a:cxn ang="0">
                <a:pos x="15" y="4"/>
              </a:cxn>
              <a:cxn ang="0">
                <a:pos x="14" y="5"/>
              </a:cxn>
              <a:cxn ang="0">
                <a:pos x="14" y="6"/>
              </a:cxn>
              <a:cxn ang="0">
                <a:pos x="13" y="7"/>
              </a:cxn>
              <a:cxn ang="0">
                <a:pos x="12" y="8"/>
              </a:cxn>
              <a:cxn ang="0">
                <a:pos x="11" y="9"/>
              </a:cxn>
              <a:cxn ang="0">
                <a:pos x="10" y="10"/>
              </a:cxn>
              <a:cxn ang="0">
                <a:pos x="9" y="11"/>
              </a:cxn>
              <a:cxn ang="0">
                <a:pos x="7" y="12"/>
              </a:cxn>
              <a:cxn ang="0">
                <a:pos x="6" y="12"/>
              </a:cxn>
              <a:cxn ang="0">
                <a:pos x="5" y="13"/>
              </a:cxn>
              <a:cxn ang="0">
                <a:pos x="3" y="13"/>
              </a:cxn>
              <a:cxn ang="0">
                <a:pos x="1" y="13"/>
              </a:cxn>
              <a:cxn ang="0">
                <a:pos x="0" y="13"/>
              </a:cxn>
              <a:cxn ang="0">
                <a:pos x="0" y="13"/>
              </a:cxn>
              <a:cxn ang="0">
                <a:pos x="0" y="15"/>
              </a:cxn>
            </a:cxnLst>
            <a:rect l="0" t="0" r="r" b="b"/>
            <a:pathLst>
              <a:path w="17" h="15">
                <a:moveTo>
                  <a:pt x="0" y="15"/>
                </a:moveTo>
                <a:lnTo>
                  <a:pt x="0" y="15"/>
                </a:lnTo>
                <a:lnTo>
                  <a:pt x="2" y="15"/>
                </a:lnTo>
                <a:lnTo>
                  <a:pt x="3" y="14"/>
                </a:lnTo>
                <a:lnTo>
                  <a:pt x="5" y="14"/>
                </a:lnTo>
                <a:lnTo>
                  <a:pt x="7" y="13"/>
                </a:lnTo>
                <a:lnTo>
                  <a:pt x="8" y="13"/>
                </a:lnTo>
                <a:lnTo>
                  <a:pt x="10" y="12"/>
                </a:lnTo>
                <a:lnTo>
                  <a:pt x="11" y="11"/>
                </a:lnTo>
                <a:lnTo>
                  <a:pt x="12" y="10"/>
                </a:lnTo>
                <a:lnTo>
                  <a:pt x="13" y="9"/>
                </a:lnTo>
                <a:lnTo>
                  <a:pt x="14" y="8"/>
                </a:lnTo>
                <a:lnTo>
                  <a:pt x="15" y="7"/>
                </a:lnTo>
                <a:lnTo>
                  <a:pt x="16" y="6"/>
                </a:lnTo>
                <a:lnTo>
                  <a:pt x="17" y="5"/>
                </a:lnTo>
                <a:lnTo>
                  <a:pt x="17" y="3"/>
                </a:lnTo>
                <a:lnTo>
                  <a:pt x="17" y="2"/>
                </a:lnTo>
                <a:lnTo>
                  <a:pt x="17" y="0"/>
                </a:lnTo>
                <a:lnTo>
                  <a:pt x="16" y="0"/>
                </a:lnTo>
                <a:lnTo>
                  <a:pt x="16" y="2"/>
                </a:lnTo>
                <a:lnTo>
                  <a:pt x="15" y="3"/>
                </a:lnTo>
                <a:lnTo>
                  <a:pt x="15" y="4"/>
                </a:lnTo>
                <a:lnTo>
                  <a:pt x="14" y="5"/>
                </a:lnTo>
                <a:lnTo>
                  <a:pt x="14" y="6"/>
                </a:lnTo>
                <a:lnTo>
                  <a:pt x="13" y="7"/>
                </a:lnTo>
                <a:lnTo>
                  <a:pt x="12" y="8"/>
                </a:lnTo>
                <a:lnTo>
                  <a:pt x="11" y="9"/>
                </a:lnTo>
                <a:lnTo>
                  <a:pt x="10" y="10"/>
                </a:lnTo>
                <a:lnTo>
                  <a:pt x="9" y="11"/>
                </a:lnTo>
                <a:lnTo>
                  <a:pt x="7" y="12"/>
                </a:lnTo>
                <a:lnTo>
                  <a:pt x="6" y="12"/>
                </a:lnTo>
                <a:lnTo>
                  <a:pt x="5" y="13"/>
                </a:lnTo>
                <a:lnTo>
                  <a:pt x="3" y="13"/>
                </a:lnTo>
                <a:lnTo>
                  <a:pt x="1" y="13"/>
                </a:lnTo>
                <a:lnTo>
                  <a:pt x="0" y="13"/>
                </a:lnTo>
                <a:lnTo>
                  <a:pt x="0" y="13"/>
                </a:lnTo>
                <a:lnTo>
                  <a:pt x="0" y="15"/>
                </a:lnTo>
                <a:close/>
              </a:path>
            </a:pathLst>
          </a:custGeom>
          <a:solidFill>
            <a:srgbClr val="000000"/>
          </a:solidFill>
          <a:ln w="9525">
            <a:noFill/>
            <a:round/>
            <a:headEnd/>
            <a:tailEnd/>
          </a:ln>
        </xdr:spPr>
      </xdr:sp>
      <xdr:sp macro="" textlink="">
        <xdr:nvSpPr>
          <xdr:cNvPr id="25" name="Freeform 22">
            <a:extLst>
              <a:ext uri="{FF2B5EF4-FFF2-40B4-BE49-F238E27FC236}">
                <a16:creationId xmlns:a16="http://schemas.microsoft.com/office/drawing/2014/main" id="{00000000-0008-0000-0200-000019000000}"/>
              </a:ext>
            </a:extLst>
          </xdr:cNvPr>
          <xdr:cNvSpPr>
            <a:spLocks/>
          </xdr:cNvSpPr>
        </xdr:nvSpPr>
        <xdr:spPr bwMode="auto">
          <a:xfrm>
            <a:off x="662" y="44"/>
            <a:ext cx="18" cy="15"/>
          </a:xfrm>
          <a:custGeom>
            <a:avLst/>
            <a:gdLst/>
            <a:ahLst/>
            <a:cxnLst>
              <a:cxn ang="0">
                <a:pos x="0" y="0"/>
              </a:cxn>
              <a:cxn ang="0">
                <a:pos x="0" y="0"/>
              </a:cxn>
              <a:cxn ang="0">
                <a:pos x="1" y="2"/>
              </a:cxn>
              <a:cxn ang="0">
                <a:pos x="1" y="3"/>
              </a:cxn>
              <a:cxn ang="0">
                <a:pos x="1" y="5"/>
              </a:cxn>
              <a:cxn ang="0">
                <a:pos x="2" y="6"/>
              </a:cxn>
              <a:cxn ang="0">
                <a:pos x="2" y="7"/>
              </a:cxn>
              <a:cxn ang="0">
                <a:pos x="3" y="8"/>
              </a:cxn>
              <a:cxn ang="0">
                <a:pos x="4" y="9"/>
              </a:cxn>
              <a:cxn ang="0">
                <a:pos x="6" y="10"/>
              </a:cxn>
              <a:cxn ang="0">
                <a:pos x="7" y="11"/>
              </a:cxn>
              <a:cxn ang="0">
                <a:pos x="8" y="12"/>
              </a:cxn>
              <a:cxn ang="0">
                <a:pos x="10" y="13"/>
              </a:cxn>
              <a:cxn ang="0">
                <a:pos x="11" y="13"/>
              </a:cxn>
              <a:cxn ang="0">
                <a:pos x="13" y="14"/>
              </a:cxn>
              <a:cxn ang="0">
                <a:pos x="14" y="14"/>
              </a:cxn>
              <a:cxn ang="0">
                <a:pos x="16" y="15"/>
              </a:cxn>
              <a:cxn ang="0">
                <a:pos x="18" y="15"/>
              </a:cxn>
              <a:cxn ang="0">
                <a:pos x="18" y="13"/>
              </a:cxn>
              <a:cxn ang="0">
                <a:pos x="16" y="13"/>
              </a:cxn>
              <a:cxn ang="0">
                <a:pos x="15" y="13"/>
              </a:cxn>
              <a:cxn ang="0">
                <a:pos x="13" y="13"/>
              </a:cxn>
              <a:cxn ang="0">
                <a:pos x="12" y="12"/>
              </a:cxn>
              <a:cxn ang="0">
                <a:pos x="10" y="12"/>
              </a:cxn>
              <a:cxn ang="0">
                <a:pos x="9" y="11"/>
              </a:cxn>
              <a:cxn ang="0">
                <a:pos x="8" y="10"/>
              </a:cxn>
              <a:cxn ang="0">
                <a:pos x="7" y="9"/>
              </a:cxn>
              <a:cxn ang="0">
                <a:pos x="6" y="8"/>
              </a:cxn>
              <a:cxn ang="0">
                <a:pos x="5" y="7"/>
              </a:cxn>
              <a:cxn ang="0">
                <a:pos x="4" y="6"/>
              </a:cxn>
              <a:cxn ang="0">
                <a:pos x="3" y="5"/>
              </a:cxn>
              <a:cxn ang="0">
                <a:pos x="3" y="4"/>
              </a:cxn>
              <a:cxn ang="0">
                <a:pos x="2" y="3"/>
              </a:cxn>
              <a:cxn ang="0">
                <a:pos x="2" y="2"/>
              </a:cxn>
              <a:cxn ang="0">
                <a:pos x="2" y="0"/>
              </a:cxn>
              <a:cxn ang="0">
                <a:pos x="2" y="0"/>
              </a:cxn>
              <a:cxn ang="0">
                <a:pos x="0" y="0"/>
              </a:cxn>
            </a:cxnLst>
            <a:rect l="0" t="0" r="r" b="b"/>
            <a:pathLst>
              <a:path w="18" h="15">
                <a:moveTo>
                  <a:pt x="0" y="0"/>
                </a:moveTo>
                <a:lnTo>
                  <a:pt x="0" y="0"/>
                </a:lnTo>
                <a:lnTo>
                  <a:pt x="1" y="2"/>
                </a:lnTo>
                <a:lnTo>
                  <a:pt x="1" y="3"/>
                </a:lnTo>
                <a:lnTo>
                  <a:pt x="1" y="5"/>
                </a:lnTo>
                <a:lnTo>
                  <a:pt x="2" y="6"/>
                </a:lnTo>
                <a:lnTo>
                  <a:pt x="2" y="7"/>
                </a:lnTo>
                <a:lnTo>
                  <a:pt x="3" y="8"/>
                </a:lnTo>
                <a:lnTo>
                  <a:pt x="4" y="9"/>
                </a:lnTo>
                <a:lnTo>
                  <a:pt x="6" y="10"/>
                </a:lnTo>
                <a:lnTo>
                  <a:pt x="7" y="11"/>
                </a:lnTo>
                <a:lnTo>
                  <a:pt x="8" y="12"/>
                </a:lnTo>
                <a:lnTo>
                  <a:pt x="10" y="13"/>
                </a:lnTo>
                <a:lnTo>
                  <a:pt x="11" y="13"/>
                </a:lnTo>
                <a:lnTo>
                  <a:pt x="13" y="14"/>
                </a:lnTo>
                <a:lnTo>
                  <a:pt x="14" y="14"/>
                </a:lnTo>
                <a:lnTo>
                  <a:pt x="16" y="15"/>
                </a:lnTo>
                <a:lnTo>
                  <a:pt x="18" y="15"/>
                </a:lnTo>
                <a:lnTo>
                  <a:pt x="18" y="13"/>
                </a:lnTo>
                <a:lnTo>
                  <a:pt x="16" y="13"/>
                </a:lnTo>
                <a:lnTo>
                  <a:pt x="15" y="13"/>
                </a:lnTo>
                <a:lnTo>
                  <a:pt x="13" y="13"/>
                </a:lnTo>
                <a:lnTo>
                  <a:pt x="12" y="12"/>
                </a:lnTo>
                <a:lnTo>
                  <a:pt x="10" y="12"/>
                </a:lnTo>
                <a:lnTo>
                  <a:pt x="9" y="11"/>
                </a:lnTo>
                <a:lnTo>
                  <a:pt x="8" y="10"/>
                </a:lnTo>
                <a:lnTo>
                  <a:pt x="7" y="9"/>
                </a:lnTo>
                <a:lnTo>
                  <a:pt x="6" y="8"/>
                </a:lnTo>
                <a:lnTo>
                  <a:pt x="5" y="7"/>
                </a:lnTo>
                <a:lnTo>
                  <a:pt x="4" y="6"/>
                </a:lnTo>
                <a:lnTo>
                  <a:pt x="3" y="5"/>
                </a:lnTo>
                <a:lnTo>
                  <a:pt x="3" y="4"/>
                </a:lnTo>
                <a:lnTo>
                  <a:pt x="2" y="3"/>
                </a:lnTo>
                <a:lnTo>
                  <a:pt x="2" y="2"/>
                </a:lnTo>
                <a:lnTo>
                  <a:pt x="2" y="0"/>
                </a:lnTo>
                <a:lnTo>
                  <a:pt x="2" y="0"/>
                </a:lnTo>
                <a:lnTo>
                  <a:pt x="0" y="0"/>
                </a:lnTo>
                <a:close/>
              </a:path>
            </a:pathLst>
          </a:custGeom>
          <a:solidFill>
            <a:srgbClr val="000000"/>
          </a:solidFill>
          <a:ln w="9525">
            <a:noFill/>
            <a:round/>
            <a:headEnd/>
            <a:tailEnd/>
          </a:ln>
        </xdr:spPr>
      </xdr:sp>
      <xdr:sp macro="" textlink="">
        <xdr:nvSpPr>
          <xdr:cNvPr id="26" name="Freeform 23">
            <a:extLst>
              <a:ext uri="{FF2B5EF4-FFF2-40B4-BE49-F238E27FC236}">
                <a16:creationId xmlns:a16="http://schemas.microsoft.com/office/drawing/2014/main" id="{00000000-0008-0000-0200-00001A000000}"/>
              </a:ext>
            </a:extLst>
          </xdr:cNvPr>
          <xdr:cNvSpPr>
            <a:spLocks/>
          </xdr:cNvSpPr>
        </xdr:nvSpPr>
        <xdr:spPr bwMode="auto">
          <a:xfrm>
            <a:off x="662" y="30"/>
            <a:ext cx="18" cy="14"/>
          </a:xfrm>
          <a:custGeom>
            <a:avLst/>
            <a:gdLst/>
            <a:ahLst/>
            <a:cxnLst>
              <a:cxn ang="0">
                <a:pos x="18" y="0"/>
              </a:cxn>
              <a:cxn ang="0">
                <a:pos x="18" y="0"/>
              </a:cxn>
              <a:cxn ang="0">
                <a:pos x="16" y="0"/>
              </a:cxn>
              <a:cxn ang="0">
                <a:pos x="14" y="0"/>
              </a:cxn>
              <a:cxn ang="0">
                <a:pos x="13" y="0"/>
              </a:cxn>
              <a:cxn ang="0">
                <a:pos x="11" y="1"/>
              </a:cxn>
              <a:cxn ang="0">
                <a:pos x="10" y="2"/>
              </a:cxn>
              <a:cxn ang="0">
                <a:pos x="8" y="2"/>
              </a:cxn>
              <a:cxn ang="0">
                <a:pos x="7" y="3"/>
              </a:cxn>
              <a:cxn ang="0">
                <a:pos x="6" y="4"/>
              </a:cxn>
              <a:cxn ang="0">
                <a:pos x="4" y="5"/>
              </a:cxn>
              <a:cxn ang="0">
                <a:pos x="3" y="6"/>
              </a:cxn>
              <a:cxn ang="0">
                <a:pos x="2" y="7"/>
              </a:cxn>
              <a:cxn ang="0">
                <a:pos x="2" y="9"/>
              </a:cxn>
              <a:cxn ang="0">
                <a:pos x="1" y="10"/>
              </a:cxn>
              <a:cxn ang="0">
                <a:pos x="1" y="11"/>
              </a:cxn>
              <a:cxn ang="0">
                <a:pos x="1" y="13"/>
              </a:cxn>
              <a:cxn ang="0">
                <a:pos x="0" y="14"/>
              </a:cxn>
              <a:cxn ang="0">
                <a:pos x="2" y="14"/>
              </a:cxn>
              <a:cxn ang="0">
                <a:pos x="2" y="13"/>
              </a:cxn>
              <a:cxn ang="0">
                <a:pos x="2" y="12"/>
              </a:cxn>
              <a:cxn ang="0">
                <a:pos x="3" y="10"/>
              </a:cxn>
              <a:cxn ang="0">
                <a:pos x="3" y="9"/>
              </a:cxn>
              <a:cxn ang="0">
                <a:pos x="4" y="8"/>
              </a:cxn>
              <a:cxn ang="0">
                <a:pos x="5" y="7"/>
              </a:cxn>
              <a:cxn ang="0">
                <a:pos x="6" y="6"/>
              </a:cxn>
              <a:cxn ang="0">
                <a:pos x="7" y="5"/>
              </a:cxn>
              <a:cxn ang="0">
                <a:pos x="8" y="4"/>
              </a:cxn>
              <a:cxn ang="0">
                <a:pos x="9" y="3"/>
              </a:cxn>
              <a:cxn ang="0">
                <a:pos x="10" y="3"/>
              </a:cxn>
              <a:cxn ang="0">
                <a:pos x="12" y="2"/>
              </a:cxn>
              <a:cxn ang="0">
                <a:pos x="13" y="2"/>
              </a:cxn>
              <a:cxn ang="0">
                <a:pos x="15" y="2"/>
              </a:cxn>
              <a:cxn ang="0">
                <a:pos x="16" y="1"/>
              </a:cxn>
              <a:cxn ang="0">
                <a:pos x="18" y="1"/>
              </a:cxn>
              <a:cxn ang="0">
                <a:pos x="18" y="1"/>
              </a:cxn>
              <a:cxn ang="0">
                <a:pos x="18" y="0"/>
              </a:cxn>
            </a:cxnLst>
            <a:rect l="0" t="0" r="r" b="b"/>
            <a:pathLst>
              <a:path w="18" h="14">
                <a:moveTo>
                  <a:pt x="18" y="0"/>
                </a:moveTo>
                <a:lnTo>
                  <a:pt x="18" y="0"/>
                </a:lnTo>
                <a:lnTo>
                  <a:pt x="16" y="0"/>
                </a:lnTo>
                <a:lnTo>
                  <a:pt x="14" y="0"/>
                </a:lnTo>
                <a:lnTo>
                  <a:pt x="13" y="0"/>
                </a:lnTo>
                <a:lnTo>
                  <a:pt x="11" y="1"/>
                </a:lnTo>
                <a:lnTo>
                  <a:pt x="10" y="2"/>
                </a:lnTo>
                <a:lnTo>
                  <a:pt x="8" y="2"/>
                </a:lnTo>
                <a:lnTo>
                  <a:pt x="7" y="3"/>
                </a:lnTo>
                <a:lnTo>
                  <a:pt x="6" y="4"/>
                </a:lnTo>
                <a:lnTo>
                  <a:pt x="4" y="5"/>
                </a:lnTo>
                <a:lnTo>
                  <a:pt x="3" y="6"/>
                </a:lnTo>
                <a:lnTo>
                  <a:pt x="2" y="7"/>
                </a:lnTo>
                <a:lnTo>
                  <a:pt x="2" y="9"/>
                </a:lnTo>
                <a:lnTo>
                  <a:pt x="1" y="10"/>
                </a:lnTo>
                <a:lnTo>
                  <a:pt x="1" y="11"/>
                </a:lnTo>
                <a:lnTo>
                  <a:pt x="1" y="13"/>
                </a:lnTo>
                <a:lnTo>
                  <a:pt x="0" y="14"/>
                </a:lnTo>
                <a:lnTo>
                  <a:pt x="2" y="14"/>
                </a:lnTo>
                <a:lnTo>
                  <a:pt x="2" y="13"/>
                </a:lnTo>
                <a:lnTo>
                  <a:pt x="2" y="12"/>
                </a:lnTo>
                <a:lnTo>
                  <a:pt x="3" y="10"/>
                </a:lnTo>
                <a:lnTo>
                  <a:pt x="3" y="9"/>
                </a:lnTo>
                <a:lnTo>
                  <a:pt x="4" y="8"/>
                </a:lnTo>
                <a:lnTo>
                  <a:pt x="5" y="7"/>
                </a:lnTo>
                <a:lnTo>
                  <a:pt x="6" y="6"/>
                </a:lnTo>
                <a:lnTo>
                  <a:pt x="7" y="5"/>
                </a:lnTo>
                <a:lnTo>
                  <a:pt x="8" y="4"/>
                </a:lnTo>
                <a:lnTo>
                  <a:pt x="9" y="3"/>
                </a:lnTo>
                <a:lnTo>
                  <a:pt x="10" y="3"/>
                </a:lnTo>
                <a:lnTo>
                  <a:pt x="12" y="2"/>
                </a:lnTo>
                <a:lnTo>
                  <a:pt x="13" y="2"/>
                </a:lnTo>
                <a:lnTo>
                  <a:pt x="15" y="2"/>
                </a:lnTo>
                <a:lnTo>
                  <a:pt x="16" y="1"/>
                </a:lnTo>
                <a:lnTo>
                  <a:pt x="18" y="1"/>
                </a:lnTo>
                <a:lnTo>
                  <a:pt x="18" y="1"/>
                </a:lnTo>
                <a:lnTo>
                  <a:pt x="18" y="0"/>
                </a:lnTo>
                <a:close/>
              </a:path>
            </a:pathLst>
          </a:custGeom>
          <a:solidFill>
            <a:srgbClr val="000000"/>
          </a:solidFill>
          <a:ln w="9525">
            <a:noFill/>
            <a:round/>
            <a:headEnd/>
            <a:tailEnd/>
          </a:ln>
        </xdr:spPr>
      </xdr:sp>
      <xdr:sp macro="" textlink="">
        <xdr:nvSpPr>
          <xdr:cNvPr id="27" name="Freeform 24">
            <a:extLst>
              <a:ext uri="{FF2B5EF4-FFF2-40B4-BE49-F238E27FC236}">
                <a16:creationId xmlns:a16="http://schemas.microsoft.com/office/drawing/2014/main" id="{00000000-0008-0000-0200-00001B000000}"/>
              </a:ext>
            </a:extLst>
          </xdr:cNvPr>
          <xdr:cNvSpPr>
            <a:spLocks/>
          </xdr:cNvSpPr>
        </xdr:nvSpPr>
        <xdr:spPr bwMode="auto">
          <a:xfrm>
            <a:off x="690" y="44"/>
            <a:ext cx="5" cy="2"/>
          </a:xfrm>
          <a:custGeom>
            <a:avLst/>
            <a:gdLst/>
            <a:ahLst/>
            <a:cxnLst>
              <a:cxn ang="0">
                <a:pos x="2" y="1"/>
              </a:cxn>
              <a:cxn ang="0">
                <a:pos x="1" y="2"/>
              </a:cxn>
              <a:cxn ang="0">
                <a:pos x="5" y="2"/>
              </a:cxn>
              <a:cxn ang="0">
                <a:pos x="5" y="0"/>
              </a:cxn>
              <a:cxn ang="0">
                <a:pos x="1" y="0"/>
              </a:cxn>
              <a:cxn ang="0">
                <a:pos x="0" y="1"/>
              </a:cxn>
              <a:cxn ang="0">
                <a:pos x="1" y="0"/>
              </a:cxn>
              <a:cxn ang="0">
                <a:pos x="1" y="0"/>
              </a:cxn>
              <a:cxn ang="0">
                <a:pos x="0" y="1"/>
              </a:cxn>
              <a:cxn ang="0">
                <a:pos x="2" y="1"/>
              </a:cxn>
            </a:cxnLst>
            <a:rect l="0" t="0" r="r" b="b"/>
            <a:pathLst>
              <a:path w="5" h="2">
                <a:moveTo>
                  <a:pt x="2" y="1"/>
                </a:moveTo>
                <a:lnTo>
                  <a:pt x="1" y="2"/>
                </a:lnTo>
                <a:lnTo>
                  <a:pt x="5" y="2"/>
                </a:lnTo>
                <a:lnTo>
                  <a:pt x="5" y="0"/>
                </a:lnTo>
                <a:lnTo>
                  <a:pt x="1" y="0"/>
                </a:lnTo>
                <a:lnTo>
                  <a:pt x="0" y="1"/>
                </a:lnTo>
                <a:lnTo>
                  <a:pt x="1" y="0"/>
                </a:lnTo>
                <a:lnTo>
                  <a:pt x="1" y="0"/>
                </a:lnTo>
                <a:lnTo>
                  <a:pt x="0" y="1"/>
                </a:lnTo>
                <a:lnTo>
                  <a:pt x="2" y="1"/>
                </a:lnTo>
                <a:close/>
              </a:path>
            </a:pathLst>
          </a:custGeom>
          <a:solidFill>
            <a:srgbClr val="000000"/>
          </a:solidFill>
          <a:ln w="9525">
            <a:noFill/>
            <a:round/>
            <a:headEnd/>
            <a:tailEnd/>
          </a:ln>
        </xdr:spPr>
      </xdr:sp>
      <xdr:sp macro="" textlink="">
        <xdr:nvSpPr>
          <xdr:cNvPr id="28" name="Freeform 25">
            <a:extLst>
              <a:ext uri="{FF2B5EF4-FFF2-40B4-BE49-F238E27FC236}">
                <a16:creationId xmlns:a16="http://schemas.microsoft.com/office/drawing/2014/main" id="{00000000-0008-0000-0200-00001C000000}"/>
              </a:ext>
            </a:extLst>
          </xdr:cNvPr>
          <xdr:cNvSpPr>
            <a:spLocks/>
          </xdr:cNvSpPr>
        </xdr:nvSpPr>
        <xdr:spPr bwMode="auto">
          <a:xfrm>
            <a:off x="685" y="45"/>
            <a:ext cx="7" cy="10"/>
          </a:xfrm>
          <a:custGeom>
            <a:avLst/>
            <a:gdLst/>
            <a:ahLst/>
            <a:cxnLst>
              <a:cxn ang="0">
                <a:pos x="1" y="10"/>
              </a:cxn>
              <a:cxn ang="0">
                <a:pos x="2" y="10"/>
              </a:cxn>
              <a:cxn ang="0">
                <a:pos x="7" y="0"/>
              </a:cxn>
              <a:cxn ang="0">
                <a:pos x="5" y="0"/>
              </a:cxn>
              <a:cxn ang="0">
                <a:pos x="0" y="9"/>
              </a:cxn>
              <a:cxn ang="0">
                <a:pos x="1" y="9"/>
              </a:cxn>
              <a:cxn ang="0">
                <a:pos x="1" y="10"/>
              </a:cxn>
              <a:cxn ang="0">
                <a:pos x="2" y="10"/>
              </a:cxn>
              <a:cxn ang="0">
                <a:pos x="2" y="10"/>
              </a:cxn>
              <a:cxn ang="0">
                <a:pos x="1" y="10"/>
              </a:cxn>
            </a:cxnLst>
            <a:rect l="0" t="0" r="r" b="b"/>
            <a:pathLst>
              <a:path w="7" h="10">
                <a:moveTo>
                  <a:pt x="1" y="10"/>
                </a:moveTo>
                <a:lnTo>
                  <a:pt x="2" y="10"/>
                </a:lnTo>
                <a:lnTo>
                  <a:pt x="7" y="0"/>
                </a:lnTo>
                <a:lnTo>
                  <a:pt x="5" y="0"/>
                </a:lnTo>
                <a:lnTo>
                  <a:pt x="0" y="9"/>
                </a:lnTo>
                <a:lnTo>
                  <a:pt x="1" y="9"/>
                </a:lnTo>
                <a:lnTo>
                  <a:pt x="1" y="10"/>
                </a:lnTo>
                <a:lnTo>
                  <a:pt x="2" y="10"/>
                </a:lnTo>
                <a:lnTo>
                  <a:pt x="2" y="10"/>
                </a:lnTo>
                <a:lnTo>
                  <a:pt x="1" y="10"/>
                </a:lnTo>
                <a:close/>
              </a:path>
            </a:pathLst>
          </a:custGeom>
          <a:solidFill>
            <a:srgbClr val="000000"/>
          </a:solidFill>
          <a:ln w="9525">
            <a:noFill/>
            <a:round/>
            <a:headEnd/>
            <a:tailEnd/>
          </a:ln>
        </xdr:spPr>
      </xdr:sp>
      <xdr:sp macro="" textlink="">
        <xdr:nvSpPr>
          <xdr:cNvPr id="29" name="Freeform 26">
            <a:extLst>
              <a:ext uri="{FF2B5EF4-FFF2-40B4-BE49-F238E27FC236}">
                <a16:creationId xmlns:a16="http://schemas.microsoft.com/office/drawing/2014/main" id="{00000000-0008-0000-0200-00001D000000}"/>
              </a:ext>
            </a:extLst>
          </xdr:cNvPr>
          <xdr:cNvSpPr>
            <a:spLocks/>
          </xdr:cNvSpPr>
        </xdr:nvSpPr>
        <xdr:spPr bwMode="auto">
          <a:xfrm>
            <a:off x="673" y="54"/>
            <a:ext cx="13" cy="1"/>
          </a:xfrm>
          <a:custGeom>
            <a:avLst/>
            <a:gdLst/>
            <a:ahLst/>
            <a:cxnLst>
              <a:cxn ang="0">
                <a:pos x="0" y="1"/>
              </a:cxn>
              <a:cxn ang="0">
                <a:pos x="0" y="1"/>
              </a:cxn>
              <a:cxn ang="0">
                <a:pos x="13" y="1"/>
              </a:cxn>
              <a:cxn ang="0">
                <a:pos x="13" y="0"/>
              </a:cxn>
              <a:cxn ang="0">
                <a:pos x="0" y="0"/>
              </a:cxn>
              <a:cxn ang="0">
                <a:pos x="0" y="1"/>
              </a:cxn>
            </a:cxnLst>
            <a:rect l="0" t="0" r="r" b="b"/>
            <a:pathLst>
              <a:path w="13" h="1">
                <a:moveTo>
                  <a:pt x="0" y="1"/>
                </a:moveTo>
                <a:lnTo>
                  <a:pt x="0" y="1"/>
                </a:lnTo>
                <a:lnTo>
                  <a:pt x="13" y="1"/>
                </a:lnTo>
                <a:lnTo>
                  <a:pt x="13" y="0"/>
                </a:lnTo>
                <a:lnTo>
                  <a:pt x="0" y="0"/>
                </a:lnTo>
                <a:lnTo>
                  <a:pt x="0" y="1"/>
                </a:lnTo>
                <a:close/>
              </a:path>
            </a:pathLst>
          </a:custGeom>
          <a:solidFill>
            <a:srgbClr val="000000"/>
          </a:solidFill>
          <a:ln w="9525">
            <a:noFill/>
            <a:round/>
            <a:headEnd/>
            <a:tailEnd/>
          </a:ln>
        </xdr:spPr>
      </xdr:sp>
      <xdr:sp macro="" textlink="">
        <xdr:nvSpPr>
          <xdr:cNvPr id="30" name="Freeform 27">
            <a:extLst>
              <a:ext uri="{FF2B5EF4-FFF2-40B4-BE49-F238E27FC236}">
                <a16:creationId xmlns:a16="http://schemas.microsoft.com/office/drawing/2014/main" id="{00000000-0008-0000-0200-00001E000000}"/>
              </a:ext>
            </a:extLst>
          </xdr:cNvPr>
          <xdr:cNvSpPr>
            <a:spLocks/>
          </xdr:cNvSpPr>
        </xdr:nvSpPr>
        <xdr:spPr bwMode="auto">
          <a:xfrm>
            <a:off x="673" y="52"/>
            <a:ext cx="12" cy="1"/>
          </a:xfrm>
          <a:custGeom>
            <a:avLst/>
            <a:gdLst/>
            <a:ahLst/>
            <a:cxnLst>
              <a:cxn ang="0">
                <a:pos x="12" y="0"/>
              </a:cxn>
              <a:cxn ang="0">
                <a:pos x="12" y="0"/>
              </a:cxn>
              <a:cxn ang="0">
                <a:pos x="0" y="0"/>
              </a:cxn>
              <a:cxn ang="0">
                <a:pos x="0" y="1"/>
              </a:cxn>
              <a:cxn ang="0">
                <a:pos x="12" y="1"/>
              </a:cxn>
              <a:cxn ang="0">
                <a:pos x="12" y="0"/>
              </a:cxn>
            </a:cxnLst>
            <a:rect l="0" t="0" r="r" b="b"/>
            <a:pathLst>
              <a:path w="12" h="1">
                <a:moveTo>
                  <a:pt x="12" y="0"/>
                </a:moveTo>
                <a:lnTo>
                  <a:pt x="12" y="0"/>
                </a:lnTo>
                <a:lnTo>
                  <a:pt x="0" y="0"/>
                </a:lnTo>
                <a:lnTo>
                  <a:pt x="0" y="1"/>
                </a:lnTo>
                <a:lnTo>
                  <a:pt x="12" y="1"/>
                </a:lnTo>
                <a:lnTo>
                  <a:pt x="12" y="0"/>
                </a:lnTo>
                <a:close/>
              </a:path>
            </a:pathLst>
          </a:custGeom>
          <a:solidFill>
            <a:srgbClr val="000000"/>
          </a:solidFill>
          <a:ln w="9525">
            <a:noFill/>
            <a:round/>
            <a:headEnd/>
            <a:tailEnd/>
          </a:ln>
        </xdr:spPr>
      </xdr:sp>
      <xdr:sp macro="" textlink="">
        <xdr:nvSpPr>
          <xdr:cNvPr id="31" name="Freeform 28">
            <a:extLst>
              <a:ext uri="{FF2B5EF4-FFF2-40B4-BE49-F238E27FC236}">
                <a16:creationId xmlns:a16="http://schemas.microsoft.com/office/drawing/2014/main" id="{00000000-0008-0000-0200-00001F000000}"/>
              </a:ext>
            </a:extLst>
          </xdr:cNvPr>
          <xdr:cNvSpPr>
            <a:spLocks/>
          </xdr:cNvSpPr>
        </xdr:nvSpPr>
        <xdr:spPr bwMode="auto">
          <a:xfrm>
            <a:off x="671" y="44"/>
            <a:ext cx="18" cy="2"/>
          </a:xfrm>
          <a:custGeom>
            <a:avLst/>
            <a:gdLst/>
            <a:ahLst/>
            <a:cxnLst>
              <a:cxn ang="0">
                <a:pos x="0" y="1"/>
              </a:cxn>
              <a:cxn ang="0">
                <a:pos x="0" y="2"/>
              </a:cxn>
              <a:cxn ang="0">
                <a:pos x="18" y="2"/>
              </a:cxn>
              <a:cxn ang="0">
                <a:pos x="18" y="0"/>
              </a:cxn>
              <a:cxn ang="0">
                <a:pos x="0" y="0"/>
              </a:cxn>
              <a:cxn ang="0">
                <a:pos x="0" y="1"/>
              </a:cxn>
            </a:cxnLst>
            <a:rect l="0" t="0" r="r" b="b"/>
            <a:pathLst>
              <a:path w="18" h="2">
                <a:moveTo>
                  <a:pt x="0" y="1"/>
                </a:moveTo>
                <a:lnTo>
                  <a:pt x="0" y="2"/>
                </a:lnTo>
                <a:lnTo>
                  <a:pt x="18" y="2"/>
                </a:lnTo>
                <a:lnTo>
                  <a:pt x="18" y="0"/>
                </a:lnTo>
                <a:lnTo>
                  <a:pt x="0" y="0"/>
                </a:lnTo>
                <a:lnTo>
                  <a:pt x="0" y="1"/>
                </a:lnTo>
                <a:close/>
              </a:path>
            </a:pathLst>
          </a:custGeom>
          <a:solidFill>
            <a:srgbClr val="000000"/>
          </a:solidFill>
          <a:ln w="9525">
            <a:noFill/>
            <a:round/>
            <a:headEnd/>
            <a:tailEnd/>
          </a:ln>
        </xdr:spPr>
      </xdr:sp>
      <xdr:sp macro="" textlink="">
        <xdr:nvSpPr>
          <xdr:cNvPr id="32" name="Freeform 29">
            <a:extLst>
              <a:ext uri="{FF2B5EF4-FFF2-40B4-BE49-F238E27FC236}">
                <a16:creationId xmlns:a16="http://schemas.microsoft.com/office/drawing/2014/main" id="{00000000-0008-0000-0200-000020000000}"/>
              </a:ext>
            </a:extLst>
          </xdr:cNvPr>
          <xdr:cNvSpPr>
            <a:spLocks/>
          </xdr:cNvSpPr>
        </xdr:nvSpPr>
        <xdr:spPr bwMode="auto">
          <a:xfrm>
            <a:off x="673"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33" name="Freeform 30">
            <a:extLst>
              <a:ext uri="{FF2B5EF4-FFF2-40B4-BE49-F238E27FC236}">
                <a16:creationId xmlns:a16="http://schemas.microsoft.com/office/drawing/2014/main" id="{00000000-0008-0000-0200-000021000000}"/>
              </a:ext>
            </a:extLst>
          </xdr:cNvPr>
          <xdr:cNvSpPr>
            <a:spLocks/>
          </xdr:cNvSpPr>
        </xdr:nvSpPr>
        <xdr:spPr bwMode="auto">
          <a:xfrm>
            <a:off x="682"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34" name="Freeform 31">
            <a:extLst>
              <a:ext uri="{FF2B5EF4-FFF2-40B4-BE49-F238E27FC236}">
                <a16:creationId xmlns:a16="http://schemas.microsoft.com/office/drawing/2014/main" id="{00000000-0008-0000-0200-000022000000}"/>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close/>
              </a:path>
            </a:pathLst>
          </a:custGeom>
          <a:solidFill>
            <a:srgbClr val="000000"/>
          </a:solidFill>
          <a:ln w="9525">
            <a:noFill/>
            <a:round/>
            <a:headEnd/>
            <a:tailEnd/>
          </a:ln>
        </xdr:spPr>
      </xdr:sp>
      <xdr:sp macro="" textlink="">
        <xdr:nvSpPr>
          <xdr:cNvPr id="35" name="Freeform 32">
            <a:extLst>
              <a:ext uri="{FF2B5EF4-FFF2-40B4-BE49-F238E27FC236}">
                <a16:creationId xmlns:a16="http://schemas.microsoft.com/office/drawing/2014/main" id="{00000000-0008-0000-0200-000023000000}"/>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path>
            </a:pathLst>
          </a:custGeom>
          <a:noFill/>
          <a:ln w="0" cap="sq">
            <a:solidFill>
              <a:srgbClr val="000000"/>
            </a:solidFill>
            <a:prstDash val="solid"/>
            <a:miter lim="800000"/>
            <a:headEnd/>
            <a:tailEnd/>
          </a:ln>
        </xdr:spPr>
      </xdr:sp>
      <xdr:sp macro="" textlink="">
        <xdr:nvSpPr>
          <xdr:cNvPr id="36" name="Freeform 33">
            <a:extLst>
              <a:ext uri="{FF2B5EF4-FFF2-40B4-BE49-F238E27FC236}">
                <a16:creationId xmlns:a16="http://schemas.microsoft.com/office/drawing/2014/main" id="{00000000-0008-0000-0200-000024000000}"/>
              </a:ext>
            </a:extLst>
          </xdr:cNvPr>
          <xdr:cNvSpPr>
            <a:spLocks noEditPoints="1"/>
          </xdr:cNvSpPr>
        </xdr:nvSpPr>
        <xdr:spPr bwMode="auto">
          <a:xfrm>
            <a:off x="552" y="35"/>
            <a:ext cx="8" cy="6"/>
          </a:xfrm>
          <a:custGeom>
            <a:avLst/>
            <a:gdLst/>
            <a:ahLst/>
            <a:cxnLst>
              <a:cxn ang="0">
                <a:pos x="3" y="0"/>
              </a:cxn>
              <a:cxn ang="0">
                <a:pos x="4" y="0"/>
              </a:cxn>
              <a:cxn ang="0">
                <a:pos x="4" y="0"/>
              </a:cxn>
              <a:cxn ang="0">
                <a:pos x="4" y="0"/>
              </a:cxn>
              <a:cxn ang="0">
                <a:pos x="5" y="0"/>
              </a:cxn>
              <a:cxn ang="0">
                <a:pos x="5" y="1"/>
              </a:cxn>
              <a:cxn ang="0">
                <a:pos x="5" y="1"/>
              </a:cxn>
              <a:cxn ang="0">
                <a:pos x="6" y="2"/>
              </a:cxn>
              <a:cxn ang="0">
                <a:pos x="6" y="2"/>
              </a:cxn>
              <a:cxn ang="0">
                <a:pos x="6" y="2"/>
              </a:cxn>
              <a:cxn ang="0">
                <a:pos x="6" y="3"/>
              </a:cxn>
              <a:cxn ang="0">
                <a:pos x="6" y="3"/>
              </a:cxn>
              <a:cxn ang="0">
                <a:pos x="6" y="3"/>
              </a:cxn>
              <a:cxn ang="0">
                <a:pos x="6" y="4"/>
              </a:cxn>
              <a:cxn ang="0">
                <a:pos x="6" y="4"/>
              </a:cxn>
              <a:cxn ang="0">
                <a:pos x="6" y="4"/>
              </a:cxn>
              <a:cxn ang="0">
                <a:pos x="5" y="4"/>
              </a:cxn>
              <a:cxn ang="0">
                <a:pos x="5" y="5"/>
              </a:cxn>
              <a:cxn ang="0">
                <a:pos x="5" y="5"/>
              </a:cxn>
              <a:cxn ang="0">
                <a:pos x="5" y="5"/>
              </a:cxn>
              <a:cxn ang="0">
                <a:pos x="4" y="5"/>
              </a:cxn>
              <a:cxn ang="0">
                <a:pos x="4" y="6"/>
              </a:cxn>
              <a:cxn ang="0">
                <a:pos x="4" y="6"/>
              </a:cxn>
              <a:cxn ang="0">
                <a:pos x="4" y="6"/>
              </a:cxn>
              <a:cxn ang="0">
                <a:pos x="3" y="6"/>
              </a:cxn>
              <a:cxn ang="0">
                <a:pos x="0" y="0"/>
              </a:cxn>
              <a:cxn ang="0">
                <a:pos x="3" y="5"/>
              </a:cxn>
              <a:cxn ang="0">
                <a:pos x="3" y="5"/>
              </a:cxn>
              <a:cxn ang="0">
                <a:pos x="4" y="5"/>
              </a:cxn>
              <a:cxn ang="0">
                <a:pos x="4" y="4"/>
              </a:cxn>
              <a:cxn ang="0">
                <a:pos x="4" y="4"/>
              </a:cxn>
              <a:cxn ang="0">
                <a:pos x="4" y="4"/>
              </a:cxn>
              <a:cxn ang="0">
                <a:pos x="4" y="3"/>
              </a:cxn>
              <a:cxn ang="0">
                <a:pos x="4" y="3"/>
              </a:cxn>
              <a:cxn ang="0">
                <a:pos x="4" y="3"/>
              </a:cxn>
              <a:cxn ang="0">
                <a:pos x="4" y="2"/>
              </a:cxn>
              <a:cxn ang="0">
                <a:pos x="4" y="2"/>
              </a:cxn>
              <a:cxn ang="0">
                <a:pos x="4" y="2"/>
              </a:cxn>
              <a:cxn ang="0">
                <a:pos x="4" y="1"/>
              </a:cxn>
              <a:cxn ang="0">
                <a:pos x="4" y="1"/>
              </a:cxn>
              <a:cxn ang="0">
                <a:pos x="4" y="1"/>
              </a:cxn>
              <a:cxn ang="0">
                <a:pos x="3" y="1"/>
              </a:cxn>
              <a:cxn ang="0">
                <a:pos x="3" y="1"/>
              </a:cxn>
              <a:cxn ang="0">
                <a:pos x="2" y="5"/>
              </a:cxn>
              <a:cxn ang="0">
                <a:pos x="8" y="1"/>
              </a:cxn>
              <a:cxn ang="0">
                <a:pos x="7" y="6"/>
              </a:cxn>
              <a:cxn ang="0">
                <a:pos x="7" y="0"/>
              </a:cxn>
              <a:cxn ang="0">
                <a:pos x="8" y="1"/>
              </a:cxn>
              <a:cxn ang="0">
                <a:pos x="7" y="0"/>
              </a:cxn>
            </a:cxnLst>
            <a:rect l="0" t="0" r="r" b="b"/>
            <a:pathLst>
              <a:path w="8"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0" y="6"/>
                </a:lnTo>
                <a:lnTo>
                  <a:pt x="0" y="0"/>
                </a:lnTo>
                <a:close/>
                <a:moveTo>
                  <a:pt x="2" y="5"/>
                </a:moveTo>
                <a:lnTo>
                  <a:pt x="3" y="5"/>
                </a:lnTo>
                <a:lnTo>
                  <a:pt x="3" y="5"/>
                </a:lnTo>
                <a:lnTo>
                  <a:pt x="3" y="5"/>
                </a:lnTo>
                <a:lnTo>
                  <a:pt x="3" y="5"/>
                </a:lnTo>
                <a:lnTo>
                  <a:pt x="4" y="5"/>
                </a:lnTo>
                <a:lnTo>
                  <a:pt x="4" y="5"/>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1"/>
                </a:moveTo>
                <a:lnTo>
                  <a:pt x="8" y="1"/>
                </a:lnTo>
                <a:lnTo>
                  <a:pt x="8" y="6"/>
                </a:lnTo>
                <a:lnTo>
                  <a:pt x="7" y="6"/>
                </a:lnTo>
                <a:lnTo>
                  <a:pt x="7" y="1"/>
                </a:lnTo>
                <a:close/>
                <a:moveTo>
                  <a:pt x="7" y="0"/>
                </a:moveTo>
                <a:lnTo>
                  <a:pt x="8" y="0"/>
                </a:lnTo>
                <a:lnTo>
                  <a:pt x="8" y="1"/>
                </a:lnTo>
                <a:lnTo>
                  <a:pt x="7" y="1"/>
                </a:lnTo>
                <a:lnTo>
                  <a:pt x="7" y="0"/>
                </a:lnTo>
                <a:close/>
              </a:path>
            </a:pathLst>
          </a:custGeom>
          <a:solidFill>
            <a:srgbClr val="000000"/>
          </a:solidFill>
          <a:ln w="9525">
            <a:noFill/>
            <a:round/>
            <a:headEnd/>
            <a:tailEnd/>
          </a:ln>
        </xdr:spPr>
      </xdr:sp>
      <xdr:sp macro="" textlink="">
        <xdr:nvSpPr>
          <xdr:cNvPr id="37" name="Freeform 34">
            <a:extLst>
              <a:ext uri="{FF2B5EF4-FFF2-40B4-BE49-F238E27FC236}">
                <a16:creationId xmlns:a16="http://schemas.microsoft.com/office/drawing/2014/main" id="{00000000-0008-0000-0200-000025000000}"/>
              </a:ext>
            </a:extLst>
          </xdr:cNvPr>
          <xdr:cNvSpPr>
            <a:spLocks noEditPoints="1"/>
          </xdr:cNvSpPr>
        </xdr:nvSpPr>
        <xdr:spPr bwMode="auto">
          <a:xfrm>
            <a:off x="562" y="35"/>
            <a:ext cx="73" cy="7"/>
          </a:xfrm>
          <a:custGeom>
            <a:avLst/>
            <a:gdLst/>
            <a:ahLst/>
            <a:cxnLst>
              <a:cxn ang="0">
                <a:pos x="4" y="3"/>
              </a:cxn>
              <a:cxn ang="0">
                <a:pos x="4" y="5"/>
              </a:cxn>
              <a:cxn ang="0">
                <a:pos x="1" y="3"/>
              </a:cxn>
              <a:cxn ang="0">
                <a:pos x="2" y="5"/>
              </a:cxn>
              <a:cxn ang="0">
                <a:pos x="3" y="3"/>
              </a:cxn>
              <a:cxn ang="0">
                <a:pos x="1" y="3"/>
              </a:cxn>
              <a:cxn ang="0">
                <a:pos x="10" y="2"/>
              </a:cxn>
              <a:cxn ang="0">
                <a:pos x="10" y="5"/>
              </a:cxn>
              <a:cxn ang="0">
                <a:pos x="7" y="1"/>
              </a:cxn>
              <a:cxn ang="0">
                <a:pos x="7" y="5"/>
              </a:cxn>
              <a:cxn ang="0">
                <a:pos x="9" y="4"/>
              </a:cxn>
              <a:cxn ang="0">
                <a:pos x="7" y="3"/>
              </a:cxn>
              <a:cxn ang="0">
                <a:pos x="11" y="3"/>
              </a:cxn>
              <a:cxn ang="0">
                <a:pos x="15" y="2"/>
              </a:cxn>
              <a:cxn ang="0">
                <a:pos x="16" y="5"/>
              </a:cxn>
              <a:cxn ang="0">
                <a:pos x="13" y="3"/>
              </a:cxn>
              <a:cxn ang="0">
                <a:pos x="13" y="5"/>
              </a:cxn>
              <a:cxn ang="0">
                <a:pos x="15" y="3"/>
              </a:cxn>
              <a:cxn ang="0">
                <a:pos x="13" y="3"/>
              </a:cxn>
              <a:cxn ang="0">
                <a:pos x="21" y="6"/>
              </a:cxn>
              <a:cxn ang="0">
                <a:pos x="20" y="3"/>
              </a:cxn>
              <a:cxn ang="0">
                <a:pos x="23" y="0"/>
              </a:cxn>
              <a:cxn ang="0">
                <a:pos x="21" y="5"/>
              </a:cxn>
              <a:cxn ang="0">
                <a:pos x="23" y="4"/>
              </a:cxn>
              <a:cxn ang="0">
                <a:pos x="21" y="2"/>
              </a:cxn>
              <a:cxn ang="0">
                <a:pos x="36" y="4"/>
              </a:cxn>
              <a:cxn ang="0">
                <a:pos x="31" y="5"/>
              </a:cxn>
              <a:cxn ang="0">
                <a:pos x="32" y="3"/>
              </a:cxn>
              <a:cxn ang="0">
                <a:pos x="33" y="0"/>
              </a:cxn>
              <a:cxn ang="0">
                <a:pos x="35" y="1"/>
              </a:cxn>
              <a:cxn ang="0">
                <a:pos x="34" y="1"/>
              </a:cxn>
              <a:cxn ang="0">
                <a:pos x="34" y="2"/>
              </a:cxn>
              <a:cxn ang="0">
                <a:pos x="33" y="5"/>
              </a:cxn>
              <a:cxn ang="0">
                <a:pos x="47" y="6"/>
              </a:cxn>
              <a:cxn ang="0">
                <a:pos x="44" y="5"/>
              </a:cxn>
              <a:cxn ang="0">
                <a:pos x="44" y="1"/>
              </a:cxn>
              <a:cxn ang="0">
                <a:pos x="47" y="0"/>
              </a:cxn>
              <a:cxn ang="0">
                <a:pos x="47" y="1"/>
              </a:cxn>
              <a:cxn ang="0">
                <a:pos x="45" y="2"/>
              </a:cxn>
              <a:cxn ang="0">
                <a:pos x="46" y="5"/>
              </a:cxn>
              <a:cxn ang="0">
                <a:pos x="48" y="4"/>
              </a:cxn>
              <a:cxn ang="0">
                <a:pos x="53" y="5"/>
              </a:cxn>
              <a:cxn ang="0">
                <a:pos x="54" y="6"/>
              </a:cxn>
              <a:cxn ang="0">
                <a:pos x="51" y="5"/>
              </a:cxn>
              <a:cxn ang="0">
                <a:pos x="51" y="2"/>
              </a:cxn>
              <a:cxn ang="0">
                <a:pos x="54" y="2"/>
              </a:cxn>
              <a:cxn ang="0">
                <a:pos x="54" y="3"/>
              </a:cxn>
              <a:cxn ang="0">
                <a:pos x="58" y="2"/>
              </a:cxn>
              <a:cxn ang="0">
                <a:pos x="59" y="3"/>
              </a:cxn>
              <a:cxn ang="0">
                <a:pos x="60" y="5"/>
              </a:cxn>
              <a:cxn ang="0">
                <a:pos x="61" y="2"/>
              </a:cxn>
              <a:cxn ang="0">
                <a:pos x="64" y="2"/>
              </a:cxn>
              <a:cxn ang="0">
                <a:pos x="64" y="5"/>
              </a:cxn>
              <a:cxn ang="0">
                <a:pos x="61" y="3"/>
              </a:cxn>
              <a:cxn ang="0">
                <a:pos x="62" y="5"/>
              </a:cxn>
              <a:cxn ang="0">
                <a:pos x="63" y="3"/>
              </a:cxn>
              <a:cxn ang="0">
                <a:pos x="61" y="3"/>
              </a:cxn>
              <a:cxn ang="0">
                <a:pos x="70" y="6"/>
              </a:cxn>
              <a:cxn ang="0">
                <a:pos x="68" y="3"/>
              </a:cxn>
              <a:cxn ang="0">
                <a:pos x="71" y="2"/>
              </a:cxn>
              <a:cxn ang="0">
                <a:pos x="70" y="4"/>
              </a:cxn>
              <a:cxn ang="0">
                <a:pos x="72" y="4"/>
              </a:cxn>
              <a:cxn ang="0">
                <a:pos x="71" y="2"/>
              </a:cxn>
            </a:cxnLst>
            <a:rect l="0" t="0" r="r" b="b"/>
            <a:pathLst>
              <a:path w="73" h="7">
                <a:moveTo>
                  <a:pt x="1" y="1"/>
                </a:moveTo>
                <a:lnTo>
                  <a:pt x="1" y="2"/>
                </a:lnTo>
                <a:lnTo>
                  <a:pt x="1" y="2"/>
                </a:lnTo>
                <a:lnTo>
                  <a:pt x="1" y="2"/>
                </a:lnTo>
                <a:lnTo>
                  <a:pt x="1" y="2"/>
                </a:lnTo>
                <a:lnTo>
                  <a:pt x="2" y="2"/>
                </a:lnTo>
                <a:lnTo>
                  <a:pt x="2" y="1"/>
                </a:lnTo>
                <a:lnTo>
                  <a:pt x="2" y="1"/>
                </a:lnTo>
                <a:lnTo>
                  <a:pt x="2" y="1"/>
                </a:lnTo>
                <a:lnTo>
                  <a:pt x="2" y="1"/>
                </a:lnTo>
                <a:lnTo>
                  <a:pt x="2" y="1"/>
                </a:lnTo>
                <a:lnTo>
                  <a:pt x="3" y="1"/>
                </a:lnTo>
                <a:lnTo>
                  <a:pt x="3" y="2"/>
                </a:lnTo>
                <a:lnTo>
                  <a:pt x="3" y="2"/>
                </a:lnTo>
                <a:lnTo>
                  <a:pt x="3" y="2"/>
                </a:lnTo>
                <a:lnTo>
                  <a:pt x="3" y="2"/>
                </a:lnTo>
                <a:lnTo>
                  <a:pt x="4" y="2"/>
                </a:lnTo>
                <a:lnTo>
                  <a:pt x="4" y="2"/>
                </a:lnTo>
                <a:lnTo>
                  <a:pt x="4" y="2"/>
                </a:lnTo>
                <a:lnTo>
                  <a:pt x="4" y="2"/>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5"/>
                </a:lnTo>
                <a:lnTo>
                  <a:pt x="1" y="5"/>
                </a:lnTo>
                <a:lnTo>
                  <a:pt x="1" y="7"/>
                </a:lnTo>
                <a:lnTo>
                  <a:pt x="0" y="7"/>
                </a:lnTo>
                <a:lnTo>
                  <a:pt x="0" y="1"/>
                </a:lnTo>
                <a:lnTo>
                  <a:pt x="1" y="1"/>
                </a:lnTo>
                <a:close/>
                <a:moveTo>
                  <a:pt x="1" y="3"/>
                </a:moveTo>
                <a:lnTo>
                  <a:pt x="1" y="3"/>
                </a:lnTo>
                <a:lnTo>
                  <a:pt x="1" y="3"/>
                </a:lnTo>
                <a:lnTo>
                  <a:pt x="1" y="3"/>
                </a:lnTo>
                <a:lnTo>
                  <a:pt x="1" y="3"/>
                </a:lnTo>
                <a:lnTo>
                  <a:pt x="1" y="3"/>
                </a:lnTo>
                <a:lnTo>
                  <a:pt x="1" y="3"/>
                </a:lnTo>
                <a:lnTo>
                  <a:pt x="1" y="4"/>
                </a:lnTo>
                <a:lnTo>
                  <a:pt x="1" y="4"/>
                </a:lnTo>
                <a:lnTo>
                  <a:pt x="1" y="4"/>
                </a:lnTo>
                <a:lnTo>
                  <a:pt x="1" y="4"/>
                </a:lnTo>
                <a:lnTo>
                  <a:pt x="1" y="4"/>
                </a:lnTo>
                <a:lnTo>
                  <a:pt x="1" y="4"/>
                </a:lnTo>
                <a:lnTo>
                  <a:pt x="1" y="4"/>
                </a:lnTo>
                <a:lnTo>
                  <a:pt x="1" y="4"/>
                </a:lnTo>
                <a:lnTo>
                  <a:pt x="1" y="4"/>
                </a:lnTo>
                <a:lnTo>
                  <a:pt x="1" y="5"/>
                </a:lnTo>
                <a:lnTo>
                  <a:pt x="1" y="5"/>
                </a:lnTo>
                <a:lnTo>
                  <a:pt x="1" y="5"/>
                </a:lnTo>
                <a:lnTo>
                  <a:pt x="1" y="5"/>
                </a:lnTo>
                <a:lnTo>
                  <a:pt x="1" y="5"/>
                </a:lnTo>
                <a:lnTo>
                  <a:pt x="2" y="5"/>
                </a:lnTo>
                <a:lnTo>
                  <a:pt x="2" y="5"/>
                </a:lnTo>
                <a:lnTo>
                  <a:pt x="2" y="5"/>
                </a:lnTo>
                <a:lnTo>
                  <a:pt x="2" y="5"/>
                </a:lnTo>
                <a:lnTo>
                  <a:pt x="2" y="5"/>
                </a:lnTo>
                <a:lnTo>
                  <a:pt x="2" y="5"/>
                </a:lnTo>
                <a:lnTo>
                  <a:pt x="2" y="5"/>
                </a:lnTo>
                <a:lnTo>
                  <a:pt x="2"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3"/>
                </a:lnTo>
                <a:lnTo>
                  <a:pt x="3" y="3"/>
                </a:lnTo>
                <a:lnTo>
                  <a:pt x="3" y="3"/>
                </a:lnTo>
                <a:lnTo>
                  <a:pt x="3" y="3"/>
                </a:lnTo>
                <a:lnTo>
                  <a:pt x="3" y="3"/>
                </a:lnTo>
                <a:lnTo>
                  <a:pt x="2" y="3"/>
                </a:lnTo>
                <a:lnTo>
                  <a:pt x="2" y="2"/>
                </a:lnTo>
                <a:lnTo>
                  <a:pt x="2" y="2"/>
                </a:lnTo>
                <a:lnTo>
                  <a:pt x="2" y="2"/>
                </a:lnTo>
                <a:lnTo>
                  <a:pt x="2" y="2"/>
                </a:lnTo>
                <a:lnTo>
                  <a:pt x="2" y="2"/>
                </a:lnTo>
                <a:lnTo>
                  <a:pt x="2" y="2"/>
                </a:lnTo>
                <a:lnTo>
                  <a:pt x="2" y="2"/>
                </a:lnTo>
                <a:lnTo>
                  <a:pt x="1" y="2"/>
                </a:lnTo>
                <a:lnTo>
                  <a:pt x="1" y="3"/>
                </a:lnTo>
                <a:lnTo>
                  <a:pt x="1" y="3"/>
                </a:lnTo>
                <a:lnTo>
                  <a:pt x="1" y="3"/>
                </a:lnTo>
                <a:lnTo>
                  <a:pt x="1" y="3"/>
                </a:lnTo>
                <a:close/>
                <a:moveTo>
                  <a:pt x="7" y="1"/>
                </a:moveTo>
                <a:lnTo>
                  <a:pt x="7" y="2"/>
                </a:lnTo>
                <a:lnTo>
                  <a:pt x="7" y="2"/>
                </a:lnTo>
                <a:lnTo>
                  <a:pt x="7" y="2"/>
                </a:lnTo>
                <a:lnTo>
                  <a:pt x="7" y="2"/>
                </a:lnTo>
                <a:lnTo>
                  <a:pt x="7" y="2"/>
                </a:lnTo>
                <a:lnTo>
                  <a:pt x="7" y="1"/>
                </a:lnTo>
                <a:lnTo>
                  <a:pt x="8" y="1"/>
                </a:lnTo>
                <a:lnTo>
                  <a:pt x="8" y="1"/>
                </a:lnTo>
                <a:lnTo>
                  <a:pt x="8" y="1"/>
                </a:lnTo>
                <a:lnTo>
                  <a:pt x="8" y="1"/>
                </a:lnTo>
                <a:lnTo>
                  <a:pt x="9" y="1"/>
                </a:lnTo>
                <a:lnTo>
                  <a:pt x="9" y="2"/>
                </a:lnTo>
                <a:lnTo>
                  <a:pt x="9" y="2"/>
                </a:lnTo>
                <a:lnTo>
                  <a:pt x="9" y="2"/>
                </a:lnTo>
                <a:lnTo>
                  <a:pt x="9" y="2"/>
                </a:lnTo>
                <a:lnTo>
                  <a:pt x="9" y="2"/>
                </a:lnTo>
                <a:lnTo>
                  <a:pt x="10" y="2"/>
                </a:lnTo>
                <a:lnTo>
                  <a:pt x="10" y="2"/>
                </a:lnTo>
                <a:lnTo>
                  <a:pt x="10" y="2"/>
                </a:lnTo>
                <a:lnTo>
                  <a:pt x="10" y="3"/>
                </a:lnTo>
                <a:lnTo>
                  <a:pt x="10" y="3"/>
                </a:lnTo>
                <a:lnTo>
                  <a:pt x="10" y="3"/>
                </a:lnTo>
                <a:lnTo>
                  <a:pt x="10" y="3"/>
                </a:lnTo>
                <a:lnTo>
                  <a:pt x="10" y="3"/>
                </a:lnTo>
                <a:lnTo>
                  <a:pt x="10" y="3"/>
                </a:lnTo>
                <a:lnTo>
                  <a:pt x="10" y="3"/>
                </a:lnTo>
                <a:lnTo>
                  <a:pt x="10" y="4"/>
                </a:lnTo>
                <a:lnTo>
                  <a:pt x="10" y="4"/>
                </a:lnTo>
                <a:lnTo>
                  <a:pt x="10" y="4"/>
                </a:lnTo>
                <a:lnTo>
                  <a:pt x="10" y="4"/>
                </a:lnTo>
                <a:lnTo>
                  <a:pt x="10" y="4"/>
                </a:lnTo>
                <a:lnTo>
                  <a:pt x="10" y="4"/>
                </a:lnTo>
                <a:lnTo>
                  <a:pt x="10" y="4"/>
                </a:lnTo>
                <a:lnTo>
                  <a:pt x="10" y="4"/>
                </a:lnTo>
                <a:lnTo>
                  <a:pt x="10" y="5"/>
                </a:lnTo>
                <a:lnTo>
                  <a:pt x="10" y="5"/>
                </a:lnTo>
                <a:lnTo>
                  <a:pt x="10" y="5"/>
                </a:lnTo>
                <a:lnTo>
                  <a:pt x="10" y="5"/>
                </a:lnTo>
                <a:lnTo>
                  <a:pt x="10" y="5"/>
                </a:lnTo>
                <a:lnTo>
                  <a:pt x="10" y="5"/>
                </a:lnTo>
                <a:lnTo>
                  <a:pt x="10" y="5"/>
                </a:lnTo>
                <a:lnTo>
                  <a:pt x="9" y="6"/>
                </a:lnTo>
                <a:lnTo>
                  <a:pt x="9" y="6"/>
                </a:lnTo>
                <a:lnTo>
                  <a:pt x="9" y="6"/>
                </a:lnTo>
                <a:lnTo>
                  <a:pt x="9" y="6"/>
                </a:lnTo>
                <a:lnTo>
                  <a:pt x="9" y="6"/>
                </a:lnTo>
                <a:lnTo>
                  <a:pt x="9" y="6"/>
                </a:lnTo>
                <a:lnTo>
                  <a:pt x="8" y="6"/>
                </a:lnTo>
                <a:lnTo>
                  <a:pt x="8" y="6"/>
                </a:lnTo>
                <a:lnTo>
                  <a:pt x="8" y="6"/>
                </a:lnTo>
                <a:lnTo>
                  <a:pt x="8" y="6"/>
                </a:lnTo>
                <a:lnTo>
                  <a:pt x="7" y="6"/>
                </a:lnTo>
                <a:lnTo>
                  <a:pt x="7" y="6"/>
                </a:lnTo>
                <a:lnTo>
                  <a:pt x="7" y="6"/>
                </a:lnTo>
                <a:lnTo>
                  <a:pt x="7" y="6"/>
                </a:lnTo>
                <a:lnTo>
                  <a:pt x="7" y="5"/>
                </a:lnTo>
                <a:lnTo>
                  <a:pt x="7" y="5"/>
                </a:lnTo>
                <a:lnTo>
                  <a:pt x="7" y="7"/>
                </a:lnTo>
                <a:lnTo>
                  <a:pt x="5" y="7"/>
                </a:lnTo>
                <a:lnTo>
                  <a:pt x="5" y="1"/>
                </a:lnTo>
                <a:lnTo>
                  <a:pt x="7" y="1"/>
                </a:lnTo>
                <a:close/>
                <a:moveTo>
                  <a:pt x="7" y="3"/>
                </a:moveTo>
                <a:lnTo>
                  <a:pt x="7" y="3"/>
                </a:lnTo>
                <a:lnTo>
                  <a:pt x="7" y="3"/>
                </a:lnTo>
                <a:lnTo>
                  <a:pt x="7" y="3"/>
                </a:lnTo>
                <a:lnTo>
                  <a:pt x="7" y="3"/>
                </a:lnTo>
                <a:lnTo>
                  <a:pt x="7" y="3"/>
                </a:lnTo>
                <a:lnTo>
                  <a:pt x="7" y="3"/>
                </a:lnTo>
                <a:lnTo>
                  <a:pt x="7" y="4"/>
                </a:lnTo>
                <a:lnTo>
                  <a:pt x="7" y="4"/>
                </a:lnTo>
                <a:lnTo>
                  <a:pt x="7" y="4"/>
                </a:lnTo>
                <a:lnTo>
                  <a:pt x="7" y="4"/>
                </a:lnTo>
                <a:lnTo>
                  <a:pt x="7" y="4"/>
                </a:lnTo>
                <a:lnTo>
                  <a:pt x="7" y="4"/>
                </a:lnTo>
                <a:lnTo>
                  <a:pt x="7" y="4"/>
                </a:lnTo>
                <a:lnTo>
                  <a:pt x="7" y="4"/>
                </a:lnTo>
                <a:lnTo>
                  <a:pt x="7" y="4"/>
                </a:lnTo>
                <a:lnTo>
                  <a:pt x="7" y="5"/>
                </a:lnTo>
                <a:lnTo>
                  <a:pt x="7" y="5"/>
                </a:lnTo>
                <a:lnTo>
                  <a:pt x="7" y="5"/>
                </a:lnTo>
                <a:lnTo>
                  <a:pt x="7" y="5"/>
                </a:lnTo>
                <a:lnTo>
                  <a:pt x="7" y="5"/>
                </a:lnTo>
                <a:lnTo>
                  <a:pt x="7" y="5"/>
                </a:lnTo>
                <a:lnTo>
                  <a:pt x="8" y="5"/>
                </a:lnTo>
                <a:lnTo>
                  <a:pt x="8" y="5"/>
                </a:lnTo>
                <a:lnTo>
                  <a:pt x="8" y="5"/>
                </a:lnTo>
                <a:lnTo>
                  <a:pt x="8" y="5"/>
                </a:lnTo>
                <a:lnTo>
                  <a:pt x="8" y="5"/>
                </a:lnTo>
                <a:lnTo>
                  <a:pt x="8" y="5"/>
                </a:lnTo>
                <a:lnTo>
                  <a:pt x="8" y="5"/>
                </a:lnTo>
                <a:lnTo>
                  <a:pt x="8" y="5"/>
                </a:lnTo>
                <a:lnTo>
                  <a:pt x="9" y="5"/>
                </a:lnTo>
                <a:lnTo>
                  <a:pt x="9" y="5"/>
                </a:lnTo>
                <a:lnTo>
                  <a:pt x="9" y="5"/>
                </a:lnTo>
                <a:lnTo>
                  <a:pt x="9" y="4"/>
                </a:lnTo>
                <a:lnTo>
                  <a:pt x="9" y="4"/>
                </a:lnTo>
                <a:lnTo>
                  <a:pt x="9" y="4"/>
                </a:lnTo>
                <a:lnTo>
                  <a:pt x="9" y="4"/>
                </a:lnTo>
                <a:lnTo>
                  <a:pt x="9" y="4"/>
                </a:lnTo>
                <a:lnTo>
                  <a:pt x="9" y="4"/>
                </a:lnTo>
                <a:lnTo>
                  <a:pt x="9" y="4"/>
                </a:lnTo>
                <a:lnTo>
                  <a:pt x="9" y="4"/>
                </a:lnTo>
                <a:lnTo>
                  <a:pt x="9" y="4"/>
                </a:lnTo>
                <a:lnTo>
                  <a:pt x="9" y="3"/>
                </a:lnTo>
                <a:lnTo>
                  <a:pt x="9" y="3"/>
                </a:lnTo>
                <a:lnTo>
                  <a:pt x="9" y="3"/>
                </a:lnTo>
                <a:lnTo>
                  <a:pt x="9" y="3"/>
                </a:lnTo>
                <a:lnTo>
                  <a:pt x="9" y="3"/>
                </a:lnTo>
                <a:lnTo>
                  <a:pt x="9" y="3"/>
                </a:lnTo>
                <a:lnTo>
                  <a:pt x="9" y="3"/>
                </a:lnTo>
                <a:lnTo>
                  <a:pt x="9" y="3"/>
                </a:lnTo>
                <a:lnTo>
                  <a:pt x="9" y="3"/>
                </a:lnTo>
                <a:lnTo>
                  <a:pt x="8" y="3"/>
                </a:lnTo>
                <a:lnTo>
                  <a:pt x="8" y="3"/>
                </a:lnTo>
                <a:lnTo>
                  <a:pt x="8" y="2"/>
                </a:lnTo>
                <a:lnTo>
                  <a:pt x="8" y="2"/>
                </a:lnTo>
                <a:lnTo>
                  <a:pt x="8" y="2"/>
                </a:lnTo>
                <a:lnTo>
                  <a:pt x="8" y="2"/>
                </a:lnTo>
                <a:lnTo>
                  <a:pt x="8" y="2"/>
                </a:lnTo>
                <a:lnTo>
                  <a:pt x="8" y="2"/>
                </a:lnTo>
                <a:lnTo>
                  <a:pt x="7" y="2"/>
                </a:lnTo>
                <a:lnTo>
                  <a:pt x="7" y="2"/>
                </a:lnTo>
                <a:lnTo>
                  <a:pt x="7" y="3"/>
                </a:lnTo>
                <a:lnTo>
                  <a:pt x="7" y="3"/>
                </a:lnTo>
                <a:lnTo>
                  <a:pt x="7" y="3"/>
                </a:lnTo>
                <a:lnTo>
                  <a:pt x="7" y="3"/>
                </a:lnTo>
                <a:close/>
                <a:moveTo>
                  <a:pt x="12" y="5"/>
                </a:moveTo>
                <a:lnTo>
                  <a:pt x="12" y="5"/>
                </a:lnTo>
                <a:lnTo>
                  <a:pt x="11" y="5"/>
                </a:lnTo>
                <a:lnTo>
                  <a:pt x="11" y="5"/>
                </a:lnTo>
                <a:lnTo>
                  <a:pt x="11" y="5"/>
                </a:lnTo>
                <a:lnTo>
                  <a:pt x="11" y="5"/>
                </a:lnTo>
                <a:lnTo>
                  <a:pt x="11" y="4"/>
                </a:lnTo>
                <a:lnTo>
                  <a:pt x="11" y="4"/>
                </a:lnTo>
                <a:lnTo>
                  <a:pt x="11" y="4"/>
                </a:lnTo>
                <a:lnTo>
                  <a:pt x="11" y="4"/>
                </a:lnTo>
                <a:lnTo>
                  <a:pt x="11" y="4"/>
                </a:lnTo>
                <a:lnTo>
                  <a:pt x="11" y="4"/>
                </a:lnTo>
                <a:lnTo>
                  <a:pt x="11" y="4"/>
                </a:lnTo>
                <a:lnTo>
                  <a:pt x="11" y="4"/>
                </a:lnTo>
                <a:lnTo>
                  <a:pt x="11" y="3"/>
                </a:lnTo>
                <a:lnTo>
                  <a:pt x="11" y="3"/>
                </a:lnTo>
                <a:lnTo>
                  <a:pt x="11" y="3"/>
                </a:lnTo>
                <a:lnTo>
                  <a:pt x="11" y="3"/>
                </a:lnTo>
                <a:lnTo>
                  <a:pt x="11" y="3"/>
                </a:lnTo>
                <a:lnTo>
                  <a:pt x="11" y="3"/>
                </a:lnTo>
                <a:lnTo>
                  <a:pt x="11" y="3"/>
                </a:lnTo>
                <a:lnTo>
                  <a:pt x="11" y="2"/>
                </a:lnTo>
                <a:lnTo>
                  <a:pt x="11" y="2"/>
                </a:lnTo>
                <a:lnTo>
                  <a:pt x="12" y="2"/>
                </a:lnTo>
                <a:lnTo>
                  <a:pt x="12" y="2"/>
                </a:lnTo>
                <a:lnTo>
                  <a:pt x="12" y="2"/>
                </a:lnTo>
                <a:lnTo>
                  <a:pt x="12" y="2"/>
                </a:lnTo>
                <a:lnTo>
                  <a:pt x="12" y="2"/>
                </a:lnTo>
                <a:lnTo>
                  <a:pt x="13" y="2"/>
                </a:lnTo>
                <a:lnTo>
                  <a:pt x="13" y="2"/>
                </a:lnTo>
                <a:lnTo>
                  <a:pt x="13" y="1"/>
                </a:lnTo>
                <a:lnTo>
                  <a:pt x="13" y="1"/>
                </a:lnTo>
                <a:lnTo>
                  <a:pt x="14" y="1"/>
                </a:lnTo>
                <a:lnTo>
                  <a:pt x="14" y="1"/>
                </a:lnTo>
                <a:lnTo>
                  <a:pt x="14" y="1"/>
                </a:lnTo>
                <a:lnTo>
                  <a:pt x="14" y="2"/>
                </a:lnTo>
                <a:lnTo>
                  <a:pt x="15" y="2"/>
                </a:lnTo>
                <a:lnTo>
                  <a:pt x="15" y="2"/>
                </a:lnTo>
                <a:lnTo>
                  <a:pt x="15" y="2"/>
                </a:lnTo>
                <a:lnTo>
                  <a:pt x="15" y="2"/>
                </a:lnTo>
                <a:lnTo>
                  <a:pt x="15" y="2"/>
                </a:lnTo>
                <a:lnTo>
                  <a:pt x="16" y="2"/>
                </a:lnTo>
                <a:lnTo>
                  <a:pt x="16" y="2"/>
                </a:lnTo>
                <a:lnTo>
                  <a:pt x="16" y="2"/>
                </a:lnTo>
                <a:lnTo>
                  <a:pt x="16" y="3"/>
                </a:lnTo>
                <a:lnTo>
                  <a:pt x="16" y="3"/>
                </a:lnTo>
                <a:lnTo>
                  <a:pt x="16" y="3"/>
                </a:lnTo>
                <a:lnTo>
                  <a:pt x="16" y="3"/>
                </a:lnTo>
                <a:lnTo>
                  <a:pt x="16" y="3"/>
                </a:lnTo>
                <a:lnTo>
                  <a:pt x="16" y="3"/>
                </a:lnTo>
                <a:lnTo>
                  <a:pt x="16" y="3"/>
                </a:lnTo>
                <a:lnTo>
                  <a:pt x="16" y="4"/>
                </a:lnTo>
                <a:lnTo>
                  <a:pt x="16" y="4"/>
                </a:lnTo>
                <a:lnTo>
                  <a:pt x="16" y="4"/>
                </a:lnTo>
                <a:lnTo>
                  <a:pt x="16" y="4"/>
                </a:lnTo>
                <a:lnTo>
                  <a:pt x="16" y="4"/>
                </a:lnTo>
                <a:lnTo>
                  <a:pt x="16" y="4"/>
                </a:lnTo>
                <a:lnTo>
                  <a:pt x="16" y="4"/>
                </a:lnTo>
                <a:lnTo>
                  <a:pt x="16" y="4"/>
                </a:lnTo>
                <a:lnTo>
                  <a:pt x="16" y="5"/>
                </a:lnTo>
                <a:lnTo>
                  <a:pt x="16" y="5"/>
                </a:lnTo>
                <a:lnTo>
                  <a:pt x="16" y="5"/>
                </a:lnTo>
                <a:lnTo>
                  <a:pt x="16" y="5"/>
                </a:lnTo>
                <a:lnTo>
                  <a:pt x="16" y="5"/>
                </a:lnTo>
                <a:lnTo>
                  <a:pt x="15" y="5"/>
                </a:lnTo>
                <a:lnTo>
                  <a:pt x="15" y="6"/>
                </a:lnTo>
                <a:lnTo>
                  <a:pt x="15" y="6"/>
                </a:lnTo>
                <a:lnTo>
                  <a:pt x="15" y="6"/>
                </a:lnTo>
                <a:lnTo>
                  <a:pt x="15" y="6"/>
                </a:lnTo>
                <a:lnTo>
                  <a:pt x="14" y="6"/>
                </a:lnTo>
                <a:lnTo>
                  <a:pt x="14" y="6"/>
                </a:lnTo>
                <a:lnTo>
                  <a:pt x="14" y="6"/>
                </a:lnTo>
                <a:lnTo>
                  <a:pt x="14" y="6"/>
                </a:lnTo>
                <a:lnTo>
                  <a:pt x="13" y="6"/>
                </a:lnTo>
                <a:lnTo>
                  <a:pt x="13" y="6"/>
                </a:lnTo>
                <a:lnTo>
                  <a:pt x="13" y="6"/>
                </a:lnTo>
                <a:lnTo>
                  <a:pt x="13" y="6"/>
                </a:lnTo>
                <a:lnTo>
                  <a:pt x="12" y="6"/>
                </a:lnTo>
                <a:lnTo>
                  <a:pt x="12" y="6"/>
                </a:lnTo>
                <a:lnTo>
                  <a:pt x="12" y="6"/>
                </a:lnTo>
                <a:lnTo>
                  <a:pt x="12" y="5"/>
                </a:lnTo>
                <a:close/>
                <a:moveTo>
                  <a:pt x="13" y="3"/>
                </a:moveTo>
                <a:lnTo>
                  <a:pt x="13" y="3"/>
                </a:lnTo>
                <a:lnTo>
                  <a:pt x="13" y="3"/>
                </a:lnTo>
                <a:lnTo>
                  <a:pt x="12" y="3"/>
                </a:lnTo>
                <a:lnTo>
                  <a:pt x="12" y="3"/>
                </a:lnTo>
                <a:lnTo>
                  <a:pt x="12" y="3"/>
                </a:lnTo>
                <a:lnTo>
                  <a:pt x="12" y="3"/>
                </a:lnTo>
                <a:lnTo>
                  <a:pt x="12" y="4"/>
                </a:lnTo>
                <a:lnTo>
                  <a:pt x="12" y="4"/>
                </a:lnTo>
                <a:lnTo>
                  <a:pt x="12" y="4"/>
                </a:lnTo>
                <a:lnTo>
                  <a:pt x="12" y="4"/>
                </a:lnTo>
                <a:lnTo>
                  <a:pt x="12" y="4"/>
                </a:lnTo>
                <a:lnTo>
                  <a:pt x="12" y="4"/>
                </a:lnTo>
                <a:lnTo>
                  <a:pt x="12" y="4"/>
                </a:lnTo>
                <a:lnTo>
                  <a:pt x="13" y="4"/>
                </a:lnTo>
                <a:lnTo>
                  <a:pt x="13" y="4"/>
                </a:lnTo>
                <a:lnTo>
                  <a:pt x="13" y="5"/>
                </a:lnTo>
                <a:lnTo>
                  <a:pt x="13" y="5"/>
                </a:lnTo>
                <a:lnTo>
                  <a:pt x="13" y="5"/>
                </a:lnTo>
                <a:lnTo>
                  <a:pt x="13" y="5"/>
                </a:lnTo>
                <a:lnTo>
                  <a:pt x="13" y="5"/>
                </a:lnTo>
                <a:lnTo>
                  <a:pt x="13" y="5"/>
                </a:lnTo>
                <a:lnTo>
                  <a:pt x="13" y="5"/>
                </a:lnTo>
                <a:lnTo>
                  <a:pt x="13" y="5"/>
                </a:lnTo>
                <a:lnTo>
                  <a:pt x="14" y="5"/>
                </a:lnTo>
                <a:lnTo>
                  <a:pt x="14" y="5"/>
                </a:lnTo>
                <a:lnTo>
                  <a:pt x="14" y="5"/>
                </a:lnTo>
                <a:lnTo>
                  <a:pt x="14" y="5"/>
                </a:lnTo>
                <a:lnTo>
                  <a:pt x="14" y="5"/>
                </a:lnTo>
                <a:lnTo>
                  <a:pt x="14" y="5"/>
                </a:lnTo>
                <a:lnTo>
                  <a:pt x="14" y="5"/>
                </a:lnTo>
                <a:lnTo>
                  <a:pt x="14" y="5"/>
                </a:lnTo>
                <a:lnTo>
                  <a:pt x="15" y="5"/>
                </a:lnTo>
                <a:lnTo>
                  <a:pt x="15" y="4"/>
                </a:lnTo>
                <a:lnTo>
                  <a:pt x="15" y="4"/>
                </a:lnTo>
                <a:lnTo>
                  <a:pt x="15" y="4"/>
                </a:lnTo>
                <a:lnTo>
                  <a:pt x="15" y="4"/>
                </a:lnTo>
                <a:lnTo>
                  <a:pt x="15" y="4"/>
                </a:lnTo>
                <a:lnTo>
                  <a:pt x="15" y="4"/>
                </a:lnTo>
                <a:lnTo>
                  <a:pt x="15" y="4"/>
                </a:lnTo>
                <a:lnTo>
                  <a:pt x="15" y="4"/>
                </a:lnTo>
                <a:lnTo>
                  <a:pt x="15" y="4"/>
                </a:lnTo>
                <a:lnTo>
                  <a:pt x="15" y="3"/>
                </a:lnTo>
                <a:lnTo>
                  <a:pt x="15" y="3"/>
                </a:lnTo>
                <a:lnTo>
                  <a:pt x="15" y="3"/>
                </a:lnTo>
                <a:lnTo>
                  <a:pt x="15" y="3"/>
                </a:lnTo>
                <a:lnTo>
                  <a:pt x="15" y="3"/>
                </a:lnTo>
                <a:lnTo>
                  <a:pt x="15" y="3"/>
                </a:lnTo>
                <a:lnTo>
                  <a:pt x="15" y="3"/>
                </a:lnTo>
                <a:lnTo>
                  <a:pt x="14" y="3"/>
                </a:lnTo>
                <a:lnTo>
                  <a:pt x="14" y="3"/>
                </a:lnTo>
                <a:lnTo>
                  <a:pt x="14" y="3"/>
                </a:lnTo>
                <a:lnTo>
                  <a:pt x="14" y="3"/>
                </a:lnTo>
                <a:lnTo>
                  <a:pt x="14" y="2"/>
                </a:lnTo>
                <a:lnTo>
                  <a:pt x="14" y="2"/>
                </a:lnTo>
                <a:lnTo>
                  <a:pt x="14" y="2"/>
                </a:lnTo>
                <a:lnTo>
                  <a:pt x="14" y="2"/>
                </a:lnTo>
                <a:lnTo>
                  <a:pt x="13" y="2"/>
                </a:lnTo>
                <a:lnTo>
                  <a:pt x="13" y="2"/>
                </a:lnTo>
                <a:lnTo>
                  <a:pt x="13" y="2"/>
                </a:lnTo>
                <a:lnTo>
                  <a:pt x="13" y="2"/>
                </a:lnTo>
                <a:lnTo>
                  <a:pt x="13" y="3"/>
                </a:lnTo>
                <a:lnTo>
                  <a:pt x="13" y="3"/>
                </a:lnTo>
                <a:lnTo>
                  <a:pt x="13" y="3"/>
                </a:lnTo>
                <a:lnTo>
                  <a:pt x="13" y="3"/>
                </a:lnTo>
                <a:lnTo>
                  <a:pt x="13" y="3"/>
                </a:lnTo>
                <a:close/>
                <a:moveTo>
                  <a:pt x="18" y="0"/>
                </a:moveTo>
                <a:lnTo>
                  <a:pt x="18" y="6"/>
                </a:lnTo>
                <a:lnTo>
                  <a:pt x="17" y="6"/>
                </a:lnTo>
                <a:lnTo>
                  <a:pt x="17" y="0"/>
                </a:lnTo>
                <a:lnTo>
                  <a:pt x="18" y="0"/>
                </a:lnTo>
                <a:close/>
                <a:moveTo>
                  <a:pt x="24" y="6"/>
                </a:moveTo>
                <a:lnTo>
                  <a:pt x="23" y="6"/>
                </a:lnTo>
                <a:lnTo>
                  <a:pt x="23" y="5"/>
                </a:lnTo>
                <a:lnTo>
                  <a:pt x="23" y="5"/>
                </a:lnTo>
                <a:lnTo>
                  <a:pt x="23" y="6"/>
                </a:lnTo>
                <a:lnTo>
                  <a:pt x="23" y="6"/>
                </a:lnTo>
                <a:lnTo>
                  <a:pt x="22" y="6"/>
                </a:lnTo>
                <a:lnTo>
                  <a:pt x="22" y="6"/>
                </a:lnTo>
                <a:lnTo>
                  <a:pt x="22" y="6"/>
                </a:lnTo>
                <a:lnTo>
                  <a:pt x="22" y="6"/>
                </a:lnTo>
                <a:lnTo>
                  <a:pt x="22" y="6"/>
                </a:lnTo>
                <a:lnTo>
                  <a:pt x="22" y="6"/>
                </a:lnTo>
                <a:lnTo>
                  <a:pt x="21" y="6"/>
                </a:lnTo>
                <a:lnTo>
                  <a:pt x="21" y="6"/>
                </a:lnTo>
                <a:lnTo>
                  <a:pt x="21" y="6"/>
                </a:lnTo>
                <a:lnTo>
                  <a:pt x="21" y="6"/>
                </a:lnTo>
                <a:lnTo>
                  <a:pt x="21" y="6"/>
                </a:lnTo>
                <a:lnTo>
                  <a:pt x="21" y="6"/>
                </a:lnTo>
                <a:lnTo>
                  <a:pt x="21" y="6"/>
                </a:lnTo>
                <a:lnTo>
                  <a:pt x="20" y="6"/>
                </a:lnTo>
                <a:lnTo>
                  <a:pt x="20" y="5"/>
                </a:lnTo>
                <a:lnTo>
                  <a:pt x="20" y="5"/>
                </a:lnTo>
                <a:lnTo>
                  <a:pt x="20" y="5"/>
                </a:lnTo>
                <a:lnTo>
                  <a:pt x="20" y="5"/>
                </a:lnTo>
                <a:lnTo>
                  <a:pt x="20" y="5"/>
                </a:lnTo>
                <a:lnTo>
                  <a:pt x="20" y="4"/>
                </a:lnTo>
                <a:lnTo>
                  <a:pt x="20" y="4"/>
                </a:lnTo>
                <a:lnTo>
                  <a:pt x="20" y="4"/>
                </a:lnTo>
                <a:lnTo>
                  <a:pt x="19" y="4"/>
                </a:lnTo>
                <a:lnTo>
                  <a:pt x="19" y="4"/>
                </a:lnTo>
                <a:lnTo>
                  <a:pt x="19" y="4"/>
                </a:lnTo>
                <a:lnTo>
                  <a:pt x="19" y="4"/>
                </a:lnTo>
                <a:lnTo>
                  <a:pt x="19" y="3"/>
                </a:lnTo>
                <a:lnTo>
                  <a:pt x="20" y="3"/>
                </a:lnTo>
                <a:lnTo>
                  <a:pt x="20" y="3"/>
                </a:lnTo>
                <a:lnTo>
                  <a:pt x="20" y="3"/>
                </a:lnTo>
                <a:lnTo>
                  <a:pt x="20" y="3"/>
                </a:lnTo>
                <a:lnTo>
                  <a:pt x="20" y="3"/>
                </a:lnTo>
                <a:lnTo>
                  <a:pt x="20" y="2"/>
                </a:lnTo>
                <a:lnTo>
                  <a:pt x="20" y="2"/>
                </a:lnTo>
                <a:lnTo>
                  <a:pt x="20" y="2"/>
                </a:lnTo>
                <a:lnTo>
                  <a:pt x="20" y="2"/>
                </a:lnTo>
                <a:lnTo>
                  <a:pt x="21" y="2"/>
                </a:lnTo>
                <a:lnTo>
                  <a:pt x="21" y="2"/>
                </a:lnTo>
                <a:lnTo>
                  <a:pt x="21" y="1"/>
                </a:lnTo>
                <a:lnTo>
                  <a:pt x="21" y="1"/>
                </a:lnTo>
                <a:lnTo>
                  <a:pt x="22" y="1"/>
                </a:lnTo>
                <a:lnTo>
                  <a:pt x="22" y="1"/>
                </a:lnTo>
                <a:lnTo>
                  <a:pt x="22" y="1"/>
                </a:lnTo>
                <a:lnTo>
                  <a:pt x="22" y="2"/>
                </a:lnTo>
                <a:lnTo>
                  <a:pt x="23" y="2"/>
                </a:lnTo>
                <a:lnTo>
                  <a:pt x="23" y="2"/>
                </a:lnTo>
                <a:lnTo>
                  <a:pt x="23" y="2"/>
                </a:lnTo>
                <a:lnTo>
                  <a:pt x="23" y="2"/>
                </a:lnTo>
                <a:lnTo>
                  <a:pt x="23" y="2"/>
                </a:lnTo>
                <a:lnTo>
                  <a:pt x="23" y="0"/>
                </a:lnTo>
                <a:lnTo>
                  <a:pt x="24" y="0"/>
                </a:lnTo>
                <a:lnTo>
                  <a:pt x="24" y="6"/>
                </a:lnTo>
                <a:close/>
                <a:moveTo>
                  <a:pt x="21" y="3"/>
                </a:moveTo>
                <a:lnTo>
                  <a:pt x="21" y="3"/>
                </a:lnTo>
                <a:lnTo>
                  <a:pt x="21" y="3"/>
                </a:lnTo>
                <a:lnTo>
                  <a:pt x="21" y="3"/>
                </a:lnTo>
                <a:lnTo>
                  <a:pt x="21" y="3"/>
                </a:lnTo>
                <a:lnTo>
                  <a:pt x="21" y="3"/>
                </a:lnTo>
                <a:lnTo>
                  <a:pt x="21" y="3"/>
                </a:lnTo>
                <a:lnTo>
                  <a:pt x="21" y="4"/>
                </a:lnTo>
                <a:lnTo>
                  <a:pt x="21" y="4"/>
                </a:lnTo>
                <a:lnTo>
                  <a:pt x="21" y="4"/>
                </a:lnTo>
                <a:lnTo>
                  <a:pt x="21" y="4"/>
                </a:lnTo>
                <a:lnTo>
                  <a:pt x="21" y="4"/>
                </a:lnTo>
                <a:lnTo>
                  <a:pt x="21" y="4"/>
                </a:lnTo>
                <a:lnTo>
                  <a:pt x="21" y="4"/>
                </a:lnTo>
                <a:lnTo>
                  <a:pt x="21" y="4"/>
                </a:lnTo>
                <a:lnTo>
                  <a:pt x="21" y="4"/>
                </a:lnTo>
                <a:lnTo>
                  <a:pt x="21" y="5"/>
                </a:lnTo>
                <a:lnTo>
                  <a:pt x="21" y="5"/>
                </a:lnTo>
                <a:lnTo>
                  <a:pt x="21" y="5"/>
                </a:lnTo>
                <a:lnTo>
                  <a:pt x="21" y="5"/>
                </a:lnTo>
                <a:lnTo>
                  <a:pt x="21" y="5"/>
                </a:lnTo>
                <a:lnTo>
                  <a:pt x="22" y="5"/>
                </a:lnTo>
                <a:lnTo>
                  <a:pt x="22" y="5"/>
                </a:lnTo>
                <a:lnTo>
                  <a:pt x="22" y="5"/>
                </a:lnTo>
                <a:lnTo>
                  <a:pt x="22" y="5"/>
                </a:lnTo>
                <a:lnTo>
                  <a:pt x="22" y="5"/>
                </a:lnTo>
                <a:lnTo>
                  <a:pt x="22" y="5"/>
                </a:lnTo>
                <a:lnTo>
                  <a:pt x="22" y="5"/>
                </a:lnTo>
                <a:lnTo>
                  <a:pt x="22" y="5"/>
                </a:lnTo>
                <a:lnTo>
                  <a:pt x="23" y="5"/>
                </a:lnTo>
                <a:lnTo>
                  <a:pt x="23" y="5"/>
                </a:lnTo>
                <a:lnTo>
                  <a:pt x="23" y="5"/>
                </a:lnTo>
                <a:lnTo>
                  <a:pt x="23" y="5"/>
                </a:lnTo>
                <a:lnTo>
                  <a:pt x="23" y="4"/>
                </a:lnTo>
                <a:lnTo>
                  <a:pt x="23" y="4"/>
                </a:lnTo>
                <a:lnTo>
                  <a:pt x="23" y="4"/>
                </a:lnTo>
                <a:lnTo>
                  <a:pt x="23" y="4"/>
                </a:lnTo>
                <a:lnTo>
                  <a:pt x="23" y="4"/>
                </a:lnTo>
                <a:lnTo>
                  <a:pt x="23" y="4"/>
                </a:lnTo>
                <a:lnTo>
                  <a:pt x="23" y="4"/>
                </a:lnTo>
                <a:lnTo>
                  <a:pt x="23" y="4"/>
                </a:lnTo>
                <a:lnTo>
                  <a:pt x="23" y="4"/>
                </a:lnTo>
                <a:lnTo>
                  <a:pt x="23" y="3"/>
                </a:lnTo>
                <a:lnTo>
                  <a:pt x="23" y="3"/>
                </a:lnTo>
                <a:lnTo>
                  <a:pt x="23" y="3"/>
                </a:lnTo>
                <a:lnTo>
                  <a:pt x="23" y="3"/>
                </a:lnTo>
                <a:lnTo>
                  <a:pt x="23" y="3"/>
                </a:lnTo>
                <a:lnTo>
                  <a:pt x="23" y="3"/>
                </a:lnTo>
                <a:lnTo>
                  <a:pt x="23" y="3"/>
                </a:lnTo>
                <a:lnTo>
                  <a:pt x="23" y="3"/>
                </a:lnTo>
                <a:lnTo>
                  <a:pt x="23" y="3"/>
                </a:lnTo>
                <a:lnTo>
                  <a:pt x="23" y="3"/>
                </a:lnTo>
                <a:lnTo>
                  <a:pt x="22" y="3"/>
                </a:lnTo>
                <a:lnTo>
                  <a:pt x="22" y="2"/>
                </a:lnTo>
                <a:lnTo>
                  <a:pt x="22" y="2"/>
                </a:lnTo>
                <a:lnTo>
                  <a:pt x="22" y="2"/>
                </a:lnTo>
                <a:lnTo>
                  <a:pt x="22" y="2"/>
                </a:lnTo>
                <a:lnTo>
                  <a:pt x="22" y="2"/>
                </a:lnTo>
                <a:lnTo>
                  <a:pt x="22" y="2"/>
                </a:lnTo>
                <a:lnTo>
                  <a:pt x="22" y="2"/>
                </a:lnTo>
                <a:lnTo>
                  <a:pt x="21" y="2"/>
                </a:lnTo>
                <a:lnTo>
                  <a:pt x="21" y="3"/>
                </a:lnTo>
                <a:lnTo>
                  <a:pt x="21" y="3"/>
                </a:lnTo>
                <a:lnTo>
                  <a:pt x="21" y="3"/>
                </a:lnTo>
                <a:lnTo>
                  <a:pt x="21" y="3"/>
                </a:lnTo>
                <a:lnTo>
                  <a:pt x="21" y="3"/>
                </a:lnTo>
                <a:close/>
                <a:moveTo>
                  <a:pt x="37" y="3"/>
                </a:moveTo>
                <a:lnTo>
                  <a:pt x="37" y="3"/>
                </a:lnTo>
                <a:lnTo>
                  <a:pt x="37" y="3"/>
                </a:lnTo>
                <a:lnTo>
                  <a:pt x="37" y="3"/>
                </a:lnTo>
                <a:lnTo>
                  <a:pt x="37" y="3"/>
                </a:lnTo>
                <a:lnTo>
                  <a:pt x="37" y="3"/>
                </a:lnTo>
                <a:lnTo>
                  <a:pt x="36" y="3"/>
                </a:lnTo>
                <a:lnTo>
                  <a:pt x="36" y="4"/>
                </a:lnTo>
                <a:lnTo>
                  <a:pt x="36" y="4"/>
                </a:lnTo>
                <a:lnTo>
                  <a:pt x="36" y="4"/>
                </a:lnTo>
                <a:lnTo>
                  <a:pt x="36" y="4"/>
                </a:lnTo>
                <a:lnTo>
                  <a:pt x="36" y="4"/>
                </a:lnTo>
                <a:lnTo>
                  <a:pt x="36" y="4"/>
                </a:lnTo>
                <a:lnTo>
                  <a:pt x="36" y="4"/>
                </a:lnTo>
                <a:lnTo>
                  <a:pt x="36" y="4"/>
                </a:lnTo>
                <a:lnTo>
                  <a:pt x="36" y="4"/>
                </a:lnTo>
                <a:lnTo>
                  <a:pt x="36" y="4"/>
                </a:lnTo>
                <a:lnTo>
                  <a:pt x="37" y="6"/>
                </a:lnTo>
                <a:lnTo>
                  <a:pt x="36" y="6"/>
                </a:lnTo>
                <a:lnTo>
                  <a:pt x="35" y="5"/>
                </a:lnTo>
                <a:lnTo>
                  <a:pt x="35" y="5"/>
                </a:lnTo>
                <a:lnTo>
                  <a:pt x="35" y="6"/>
                </a:lnTo>
                <a:lnTo>
                  <a:pt x="34" y="6"/>
                </a:lnTo>
                <a:lnTo>
                  <a:pt x="34" y="6"/>
                </a:lnTo>
                <a:lnTo>
                  <a:pt x="34" y="6"/>
                </a:lnTo>
                <a:lnTo>
                  <a:pt x="34" y="6"/>
                </a:lnTo>
                <a:lnTo>
                  <a:pt x="34" y="6"/>
                </a:lnTo>
                <a:lnTo>
                  <a:pt x="33" y="6"/>
                </a:lnTo>
                <a:lnTo>
                  <a:pt x="33" y="6"/>
                </a:lnTo>
                <a:lnTo>
                  <a:pt x="33" y="6"/>
                </a:lnTo>
                <a:lnTo>
                  <a:pt x="33" y="6"/>
                </a:lnTo>
                <a:lnTo>
                  <a:pt x="32" y="6"/>
                </a:lnTo>
                <a:lnTo>
                  <a:pt x="32" y="6"/>
                </a:lnTo>
                <a:lnTo>
                  <a:pt x="32" y="6"/>
                </a:lnTo>
                <a:lnTo>
                  <a:pt x="32" y="6"/>
                </a:lnTo>
                <a:lnTo>
                  <a:pt x="32" y="6"/>
                </a:lnTo>
                <a:lnTo>
                  <a:pt x="31" y="5"/>
                </a:lnTo>
                <a:lnTo>
                  <a:pt x="31" y="5"/>
                </a:lnTo>
                <a:lnTo>
                  <a:pt x="31" y="5"/>
                </a:lnTo>
                <a:lnTo>
                  <a:pt x="31" y="5"/>
                </a:lnTo>
                <a:lnTo>
                  <a:pt x="31" y="5"/>
                </a:lnTo>
                <a:lnTo>
                  <a:pt x="31" y="5"/>
                </a:lnTo>
                <a:lnTo>
                  <a:pt x="31" y="4"/>
                </a:lnTo>
                <a:lnTo>
                  <a:pt x="31" y="4"/>
                </a:lnTo>
                <a:lnTo>
                  <a:pt x="31" y="4"/>
                </a:lnTo>
                <a:lnTo>
                  <a:pt x="31" y="4"/>
                </a:lnTo>
                <a:lnTo>
                  <a:pt x="31" y="4"/>
                </a:lnTo>
                <a:lnTo>
                  <a:pt x="31" y="4"/>
                </a:lnTo>
                <a:lnTo>
                  <a:pt x="31" y="4"/>
                </a:lnTo>
                <a:lnTo>
                  <a:pt x="31" y="3"/>
                </a:lnTo>
                <a:lnTo>
                  <a:pt x="31" y="3"/>
                </a:lnTo>
                <a:lnTo>
                  <a:pt x="31" y="3"/>
                </a:lnTo>
                <a:lnTo>
                  <a:pt x="31" y="3"/>
                </a:lnTo>
                <a:lnTo>
                  <a:pt x="31" y="3"/>
                </a:lnTo>
                <a:lnTo>
                  <a:pt x="32" y="3"/>
                </a:lnTo>
                <a:lnTo>
                  <a:pt x="32" y="3"/>
                </a:lnTo>
                <a:lnTo>
                  <a:pt x="32" y="3"/>
                </a:lnTo>
                <a:lnTo>
                  <a:pt x="32" y="3"/>
                </a:lnTo>
                <a:lnTo>
                  <a:pt x="32" y="3"/>
                </a:lnTo>
                <a:lnTo>
                  <a:pt x="32" y="3"/>
                </a:lnTo>
                <a:lnTo>
                  <a:pt x="32" y="2"/>
                </a:lnTo>
                <a:lnTo>
                  <a:pt x="32" y="2"/>
                </a:lnTo>
                <a:lnTo>
                  <a:pt x="32" y="2"/>
                </a:lnTo>
                <a:lnTo>
                  <a:pt x="32" y="2"/>
                </a:lnTo>
                <a:lnTo>
                  <a:pt x="32" y="2"/>
                </a:lnTo>
                <a:lnTo>
                  <a:pt x="32" y="2"/>
                </a:lnTo>
                <a:lnTo>
                  <a:pt x="32" y="2"/>
                </a:lnTo>
                <a:lnTo>
                  <a:pt x="32" y="1"/>
                </a:lnTo>
                <a:lnTo>
                  <a:pt x="32" y="1"/>
                </a:lnTo>
                <a:lnTo>
                  <a:pt x="32" y="1"/>
                </a:lnTo>
                <a:lnTo>
                  <a:pt x="32" y="1"/>
                </a:lnTo>
                <a:lnTo>
                  <a:pt x="32" y="1"/>
                </a:lnTo>
                <a:lnTo>
                  <a:pt x="32" y="1"/>
                </a:lnTo>
                <a:lnTo>
                  <a:pt x="32" y="1"/>
                </a:lnTo>
                <a:lnTo>
                  <a:pt x="32" y="0"/>
                </a:lnTo>
                <a:lnTo>
                  <a:pt x="32" y="0"/>
                </a:lnTo>
                <a:lnTo>
                  <a:pt x="32" y="0"/>
                </a:lnTo>
                <a:lnTo>
                  <a:pt x="33" y="0"/>
                </a:lnTo>
                <a:lnTo>
                  <a:pt x="33" y="0"/>
                </a:lnTo>
                <a:lnTo>
                  <a:pt x="33" y="0"/>
                </a:lnTo>
                <a:lnTo>
                  <a:pt x="33" y="0"/>
                </a:lnTo>
                <a:lnTo>
                  <a:pt x="33" y="0"/>
                </a:lnTo>
                <a:lnTo>
                  <a:pt x="33" y="0"/>
                </a:lnTo>
                <a:lnTo>
                  <a:pt x="34" y="0"/>
                </a:lnTo>
                <a:lnTo>
                  <a:pt x="34" y="0"/>
                </a:lnTo>
                <a:lnTo>
                  <a:pt x="34" y="0"/>
                </a:lnTo>
                <a:lnTo>
                  <a:pt x="34" y="0"/>
                </a:lnTo>
                <a:lnTo>
                  <a:pt x="34" y="0"/>
                </a:lnTo>
                <a:lnTo>
                  <a:pt x="34" y="0"/>
                </a:lnTo>
                <a:lnTo>
                  <a:pt x="34" y="0"/>
                </a:lnTo>
                <a:lnTo>
                  <a:pt x="35" y="0"/>
                </a:lnTo>
                <a:lnTo>
                  <a:pt x="35" y="0"/>
                </a:lnTo>
                <a:lnTo>
                  <a:pt x="35" y="0"/>
                </a:lnTo>
                <a:lnTo>
                  <a:pt x="35" y="0"/>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4" y="2"/>
                </a:lnTo>
                <a:lnTo>
                  <a:pt x="34" y="3"/>
                </a:lnTo>
                <a:lnTo>
                  <a:pt x="35" y="4"/>
                </a:lnTo>
                <a:lnTo>
                  <a:pt x="35" y="4"/>
                </a:lnTo>
                <a:lnTo>
                  <a:pt x="35" y="4"/>
                </a:lnTo>
                <a:lnTo>
                  <a:pt x="35" y="3"/>
                </a:lnTo>
                <a:lnTo>
                  <a:pt x="35" y="3"/>
                </a:lnTo>
                <a:lnTo>
                  <a:pt x="35" y="3"/>
                </a:lnTo>
                <a:lnTo>
                  <a:pt x="35" y="3"/>
                </a:lnTo>
                <a:lnTo>
                  <a:pt x="35" y="3"/>
                </a:lnTo>
                <a:lnTo>
                  <a:pt x="35" y="3"/>
                </a:lnTo>
                <a:lnTo>
                  <a:pt x="37" y="3"/>
                </a:lnTo>
                <a:close/>
                <a:moveTo>
                  <a:pt x="34" y="1"/>
                </a:moveTo>
                <a:lnTo>
                  <a:pt x="34" y="1"/>
                </a:lnTo>
                <a:lnTo>
                  <a:pt x="34" y="1"/>
                </a:lnTo>
                <a:lnTo>
                  <a:pt x="34" y="1"/>
                </a:lnTo>
                <a:lnTo>
                  <a:pt x="33" y="1"/>
                </a:lnTo>
                <a:lnTo>
                  <a:pt x="33" y="1"/>
                </a:lnTo>
                <a:lnTo>
                  <a:pt x="33" y="1"/>
                </a:lnTo>
                <a:lnTo>
                  <a:pt x="33" y="1"/>
                </a:lnTo>
                <a:lnTo>
                  <a:pt x="33" y="1"/>
                </a:lnTo>
                <a:lnTo>
                  <a:pt x="33" y="1"/>
                </a:lnTo>
                <a:lnTo>
                  <a:pt x="33" y="1"/>
                </a:lnTo>
                <a:lnTo>
                  <a:pt x="33" y="1"/>
                </a:lnTo>
                <a:lnTo>
                  <a:pt x="33" y="1"/>
                </a:lnTo>
                <a:lnTo>
                  <a:pt x="33" y="1"/>
                </a:lnTo>
                <a:lnTo>
                  <a:pt x="33" y="1"/>
                </a:lnTo>
                <a:lnTo>
                  <a:pt x="33" y="2"/>
                </a:lnTo>
                <a:lnTo>
                  <a:pt x="33" y="2"/>
                </a:lnTo>
                <a:lnTo>
                  <a:pt x="33" y="2"/>
                </a:lnTo>
                <a:lnTo>
                  <a:pt x="33" y="2"/>
                </a:lnTo>
                <a:lnTo>
                  <a:pt x="33" y="2"/>
                </a:lnTo>
                <a:lnTo>
                  <a:pt x="33" y="2"/>
                </a:lnTo>
                <a:lnTo>
                  <a:pt x="34" y="2"/>
                </a:lnTo>
                <a:lnTo>
                  <a:pt x="34" y="2"/>
                </a:lnTo>
                <a:lnTo>
                  <a:pt x="34" y="2"/>
                </a:lnTo>
                <a:lnTo>
                  <a:pt x="34" y="2"/>
                </a:lnTo>
                <a:lnTo>
                  <a:pt x="34" y="2"/>
                </a:lnTo>
                <a:lnTo>
                  <a:pt x="34" y="2"/>
                </a:lnTo>
                <a:lnTo>
                  <a:pt x="34" y="1"/>
                </a:lnTo>
                <a:lnTo>
                  <a:pt x="34" y="1"/>
                </a:lnTo>
                <a:close/>
                <a:moveTo>
                  <a:pt x="33" y="3"/>
                </a:moveTo>
                <a:lnTo>
                  <a:pt x="33" y="3"/>
                </a:lnTo>
                <a:lnTo>
                  <a:pt x="33" y="3"/>
                </a:lnTo>
                <a:lnTo>
                  <a:pt x="32" y="4"/>
                </a:lnTo>
                <a:lnTo>
                  <a:pt x="32" y="4"/>
                </a:lnTo>
                <a:lnTo>
                  <a:pt x="32" y="4"/>
                </a:lnTo>
                <a:lnTo>
                  <a:pt x="32" y="4"/>
                </a:lnTo>
                <a:lnTo>
                  <a:pt x="32" y="4"/>
                </a:lnTo>
                <a:lnTo>
                  <a:pt x="32" y="4"/>
                </a:lnTo>
                <a:lnTo>
                  <a:pt x="32" y="4"/>
                </a:lnTo>
                <a:lnTo>
                  <a:pt x="32" y="4"/>
                </a:lnTo>
                <a:lnTo>
                  <a:pt x="32" y="5"/>
                </a:lnTo>
                <a:lnTo>
                  <a:pt x="33" y="5"/>
                </a:lnTo>
                <a:lnTo>
                  <a:pt x="33" y="5"/>
                </a:lnTo>
                <a:lnTo>
                  <a:pt x="33" y="5"/>
                </a:lnTo>
                <a:lnTo>
                  <a:pt x="33" y="5"/>
                </a:lnTo>
                <a:lnTo>
                  <a:pt x="33" y="5"/>
                </a:lnTo>
                <a:lnTo>
                  <a:pt x="33" y="5"/>
                </a:lnTo>
                <a:lnTo>
                  <a:pt x="34" y="5"/>
                </a:lnTo>
                <a:lnTo>
                  <a:pt x="34" y="5"/>
                </a:lnTo>
                <a:lnTo>
                  <a:pt x="34" y="5"/>
                </a:lnTo>
                <a:lnTo>
                  <a:pt x="34" y="5"/>
                </a:lnTo>
                <a:lnTo>
                  <a:pt x="34" y="5"/>
                </a:lnTo>
                <a:lnTo>
                  <a:pt x="34" y="5"/>
                </a:lnTo>
                <a:lnTo>
                  <a:pt x="34" y="5"/>
                </a:lnTo>
                <a:lnTo>
                  <a:pt x="33" y="3"/>
                </a:lnTo>
                <a:close/>
                <a:moveTo>
                  <a:pt x="47" y="3"/>
                </a:moveTo>
                <a:lnTo>
                  <a:pt x="50" y="3"/>
                </a:lnTo>
                <a:lnTo>
                  <a:pt x="50" y="6"/>
                </a:lnTo>
                <a:lnTo>
                  <a:pt x="49" y="6"/>
                </a:lnTo>
                <a:lnTo>
                  <a:pt x="48" y="5"/>
                </a:lnTo>
                <a:lnTo>
                  <a:pt x="48" y="5"/>
                </a:lnTo>
                <a:lnTo>
                  <a:pt x="48" y="5"/>
                </a:lnTo>
                <a:lnTo>
                  <a:pt x="48" y="6"/>
                </a:lnTo>
                <a:lnTo>
                  <a:pt x="48" y="6"/>
                </a:lnTo>
                <a:lnTo>
                  <a:pt x="47" y="6"/>
                </a:lnTo>
                <a:lnTo>
                  <a:pt x="47" y="6"/>
                </a:lnTo>
                <a:lnTo>
                  <a:pt x="47" y="6"/>
                </a:lnTo>
                <a:lnTo>
                  <a:pt x="47" y="6"/>
                </a:lnTo>
                <a:lnTo>
                  <a:pt x="47" y="6"/>
                </a:lnTo>
                <a:lnTo>
                  <a:pt x="47" y="6"/>
                </a:lnTo>
                <a:lnTo>
                  <a:pt x="46" y="6"/>
                </a:lnTo>
                <a:lnTo>
                  <a:pt x="46" y="6"/>
                </a:lnTo>
                <a:lnTo>
                  <a:pt x="46" y="6"/>
                </a:lnTo>
                <a:lnTo>
                  <a:pt x="46" y="6"/>
                </a:lnTo>
                <a:lnTo>
                  <a:pt x="46" y="6"/>
                </a:lnTo>
                <a:lnTo>
                  <a:pt x="45" y="6"/>
                </a:lnTo>
                <a:lnTo>
                  <a:pt x="45" y="6"/>
                </a:lnTo>
                <a:lnTo>
                  <a:pt x="45" y="6"/>
                </a:lnTo>
                <a:lnTo>
                  <a:pt x="45" y="6"/>
                </a:lnTo>
                <a:lnTo>
                  <a:pt x="45" y="6"/>
                </a:lnTo>
                <a:lnTo>
                  <a:pt x="45" y="6"/>
                </a:lnTo>
                <a:lnTo>
                  <a:pt x="45" y="6"/>
                </a:lnTo>
                <a:lnTo>
                  <a:pt x="44" y="5"/>
                </a:lnTo>
                <a:lnTo>
                  <a:pt x="44" y="5"/>
                </a:lnTo>
                <a:lnTo>
                  <a:pt x="44" y="5"/>
                </a:lnTo>
                <a:lnTo>
                  <a:pt x="44" y="5"/>
                </a:lnTo>
                <a:lnTo>
                  <a:pt x="44" y="5"/>
                </a:lnTo>
                <a:lnTo>
                  <a:pt x="44" y="5"/>
                </a:lnTo>
                <a:lnTo>
                  <a:pt x="44" y="5"/>
                </a:lnTo>
                <a:lnTo>
                  <a:pt x="44" y="4"/>
                </a:lnTo>
                <a:lnTo>
                  <a:pt x="43" y="4"/>
                </a:lnTo>
                <a:lnTo>
                  <a:pt x="43" y="4"/>
                </a:lnTo>
                <a:lnTo>
                  <a:pt x="43" y="4"/>
                </a:lnTo>
                <a:lnTo>
                  <a:pt x="43" y="4"/>
                </a:lnTo>
                <a:lnTo>
                  <a:pt x="43" y="4"/>
                </a:lnTo>
                <a:lnTo>
                  <a:pt x="43" y="4"/>
                </a:lnTo>
                <a:lnTo>
                  <a:pt x="43" y="3"/>
                </a:lnTo>
                <a:lnTo>
                  <a:pt x="43" y="3"/>
                </a:lnTo>
                <a:lnTo>
                  <a:pt x="43" y="3"/>
                </a:lnTo>
                <a:lnTo>
                  <a:pt x="43" y="3"/>
                </a:lnTo>
                <a:lnTo>
                  <a:pt x="43" y="3"/>
                </a:lnTo>
                <a:lnTo>
                  <a:pt x="43" y="2"/>
                </a:lnTo>
                <a:lnTo>
                  <a:pt x="43" y="2"/>
                </a:lnTo>
                <a:lnTo>
                  <a:pt x="43" y="2"/>
                </a:lnTo>
                <a:lnTo>
                  <a:pt x="43" y="2"/>
                </a:lnTo>
                <a:lnTo>
                  <a:pt x="43" y="2"/>
                </a:lnTo>
                <a:lnTo>
                  <a:pt x="43" y="1"/>
                </a:lnTo>
                <a:lnTo>
                  <a:pt x="44" y="1"/>
                </a:lnTo>
                <a:lnTo>
                  <a:pt x="44" y="1"/>
                </a:lnTo>
                <a:lnTo>
                  <a:pt x="44" y="1"/>
                </a:lnTo>
                <a:lnTo>
                  <a:pt x="44" y="1"/>
                </a:lnTo>
                <a:lnTo>
                  <a:pt x="44" y="1"/>
                </a:lnTo>
                <a:lnTo>
                  <a:pt x="44" y="0"/>
                </a:lnTo>
                <a:lnTo>
                  <a:pt x="44" y="0"/>
                </a:lnTo>
                <a:lnTo>
                  <a:pt x="45" y="0"/>
                </a:lnTo>
                <a:lnTo>
                  <a:pt x="45" y="0"/>
                </a:lnTo>
                <a:lnTo>
                  <a:pt x="45" y="0"/>
                </a:lnTo>
                <a:lnTo>
                  <a:pt x="45" y="0"/>
                </a:lnTo>
                <a:lnTo>
                  <a:pt x="45" y="0"/>
                </a:lnTo>
                <a:lnTo>
                  <a:pt x="46" y="0"/>
                </a:lnTo>
                <a:lnTo>
                  <a:pt x="46" y="0"/>
                </a:lnTo>
                <a:lnTo>
                  <a:pt x="46" y="0"/>
                </a:lnTo>
                <a:lnTo>
                  <a:pt x="46" y="0"/>
                </a:lnTo>
                <a:lnTo>
                  <a:pt x="46" y="0"/>
                </a:lnTo>
                <a:lnTo>
                  <a:pt x="47" y="0"/>
                </a:lnTo>
                <a:lnTo>
                  <a:pt x="47" y="0"/>
                </a:lnTo>
                <a:lnTo>
                  <a:pt x="47" y="0"/>
                </a:lnTo>
                <a:lnTo>
                  <a:pt x="47" y="0"/>
                </a:lnTo>
                <a:lnTo>
                  <a:pt x="47" y="0"/>
                </a:lnTo>
                <a:lnTo>
                  <a:pt x="47" y="0"/>
                </a:lnTo>
                <a:lnTo>
                  <a:pt x="48" y="0"/>
                </a:lnTo>
                <a:lnTo>
                  <a:pt x="48" y="0"/>
                </a:lnTo>
                <a:lnTo>
                  <a:pt x="48" y="0"/>
                </a:lnTo>
                <a:lnTo>
                  <a:pt x="48" y="0"/>
                </a:lnTo>
                <a:lnTo>
                  <a:pt x="48" y="0"/>
                </a:lnTo>
                <a:lnTo>
                  <a:pt x="49" y="0"/>
                </a:lnTo>
                <a:lnTo>
                  <a:pt x="49" y="1"/>
                </a:lnTo>
                <a:lnTo>
                  <a:pt x="49" y="1"/>
                </a:lnTo>
                <a:lnTo>
                  <a:pt x="49" y="1"/>
                </a:lnTo>
                <a:lnTo>
                  <a:pt x="49" y="1"/>
                </a:lnTo>
                <a:lnTo>
                  <a:pt x="49" y="1"/>
                </a:lnTo>
                <a:lnTo>
                  <a:pt x="49" y="1"/>
                </a:lnTo>
                <a:lnTo>
                  <a:pt x="49" y="2"/>
                </a:lnTo>
                <a:lnTo>
                  <a:pt x="50" y="2"/>
                </a:lnTo>
                <a:lnTo>
                  <a:pt x="48" y="2"/>
                </a:lnTo>
                <a:lnTo>
                  <a:pt x="48" y="2"/>
                </a:lnTo>
                <a:lnTo>
                  <a:pt x="48" y="1"/>
                </a:lnTo>
                <a:lnTo>
                  <a:pt x="48" y="1"/>
                </a:lnTo>
                <a:lnTo>
                  <a:pt x="48" y="1"/>
                </a:lnTo>
                <a:lnTo>
                  <a:pt x="47" y="1"/>
                </a:lnTo>
                <a:lnTo>
                  <a:pt x="47" y="1"/>
                </a:lnTo>
                <a:lnTo>
                  <a:pt x="47" y="1"/>
                </a:lnTo>
                <a:lnTo>
                  <a:pt x="47" y="1"/>
                </a:lnTo>
                <a:lnTo>
                  <a:pt x="47" y="1"/>
                </a:lnTo>
                <a:lnTo>
                  <a:pt x="47" y="1"/>
                </a:lnTo>
                <a:lnTo>
                  <a:pt x="47" y="1"/>
                </a:lnTo>
                <a:lnTo>
                  <a:pt x="46" y="1"/>
                </a:lnTo>
                <a:lnTo>
                  <a:pt x="46" y="1"/>
                </a:lnTo>
                <a:lnTo>
                  <a:pt x="46" y="1"/>
                </a:lnTo>
                <a:lnTo>
                  <a:pt x="46" y="1"/>
                </a:lnTo>
                <a:lnTo>
                  <a:pt x="46" y="1"/>
                </a:lnTo>
                <a:lnTo>
                  <a:pt x="46" y="1"/>
                </a:lnTo>
                <a:lnTo>
                  <a:pt x="46" y="1"/>
                </a:lnTo>
                <a:lnTo>
                  <a:pt x="45" y="1"/>
                </a:lnTo>
                <a:lnTo>
                  <a:pt x="45" y="1"/>
                </a:lnTo>
                <a:lnTo>
                  <a:pt x="45" y="1"/>
                </a:lnTo>
                <a:lnTo>
                  <a:pt x="45" y="1"/>
                </a:lnTo>
                <a:lnTo>
                  <a:pt x="45" y="2"/>
                </a:lnTo>
                <a:lnTo>
                  <a:pt x="45" y="2"/>
                </a:lnTo>
                <a:lnTo>
                  <a:pt x="45" y="2"/>
                </a:lnTo>
                <a:lnTo>
                  <a:pt x="45" y="2"/>
                </a:lnTo>
                <a:lnTo>
                  <a:pt x="45" y="2"/>
                </a:lnTo>
                <a:lnTo>
                  <a:pt x="45" y="2"/>
                </a:lnTo>
                <a:lnTo>
                  <a:pt x="45" y="3"/>
                </a:lnTo>
                <a:lnTo>
                  <a:pt x="45" y="3"/>
                </a:lnTo>
                <a:lnTo>
                  <a:pt x="44" y="3"/>
                </a:lnTo>
                <a:lnTo>
                  <a:pt x="44" y="3"/>
                </a:lnTo>
                <a:lnTo>
                  <a:pt x="44" y="3"/>
                </a:lnTo>
                <a:lnTo>
                  <a:pt x="45" y="3"/>
                </a:lnTo>
                <a:lnTo>
                  <a:pt x="45" y="3"/>
                </a:lnTo>
                <a:lnTo>
                  <a:pt x="45" y="3"/>
                </a:lnTo>
                <a:lnTo>
                  <a:pt x="45" y="4"/>
                </a:lnTo>
                <a:lnTo>
                  <a:pt x="45" y="4"/>
                </a:lnTo>
                <a:lnTo>
                  <a:pt x="45" y="4"/>
                </a:lnTo>
                <a:lnTo>
                  <a:pt x="45" y="4"/>
                </a:lnTo>
                <a:lnTo>
                  <a:pt x="45" y="4"/>
                </a:lnTo>
                <a:lnTo>
                  <a:pt x="45" y="4"/>
                </a:lnTo>
                <a:lnTo>
                  <a:pt x="45" y="4"/>
                </a:lnTo>
                <a:lnTo>
                  <a:pt x="45" y="5"/>
                </a:lnTo>
                <a:lnTo>
                  <a:pt x="46" y="5"/>
                </a:lnTo>
                <a:lnTo>
                  <a:pt x="46" y="5"/>
                </a:lnTo>
                <a:lnTo>
                  <a:pt x="46" y="5"/>
                </a:lnTo>
                <a:lnTo>
                  <a:pt x="46" y="5"/>
                </a:lnTo>
                <a:lnTo>
                  <a:pt x="46" y="5"/>
                </a:lnTo>
                <a:lnTo>
                  <a:pt x="46" y="5"/>
                </a:lnTo>
                <a:lnTo>
                  <a:pt x="46" y="5"/>
                </a:lnTo>
                <a:lnTo>
                  <a:pt x="46" y="5"/>
                </a:lnTo>
                <a:lnTo>
                  <a:pt x="47" y="5"/>
                </a:lnTo>
                <a:lnTo>
                  <a:pt x="47" y="5"/>
                </a:lnTo>
                <a:lnTo>
                  <a:pt x="47" y="5"/>
                </a:lnTo>
                <a:lnTo>
                  <a:pt x="47" y="5"/>
                </a:lnTo>
                <a:lnTo>
                  <a:pt x="47" y="5"/>
                </a:lnTo>
                <a:lnTo>
                  <a:pt x="48" y="5"/>
                </a:lnTo>
                <a:lnTo>
                  <a:pt x="48" y="5"/>
                </a:lnTo>
                <a:lnTo>
                  <a:pt x="48" y="4"/>
                </a:lnTo>
                <a:lnTo>
                  <a:pt x="48" y="4"/>
                </a:lnTo>
                <a:lnTo>
                  <a:pt x="48" y="4"/>
                </a:lnTo>
                <a:lnTo>
                  <a:pt x="48" y="4"/>
                </a:lnTo>
                <a:lnTo>
                  <a:pt x="48" y="4"/>
                </a:lnTo>
                <a:lnTo>
                  <a:pt x="48" y="4"/>
                </a:lnTo>
                <a:lnTo>
                  <a:pt x="48" y="4"/>
                </a:lnTo>
                <a:lnTo>
                  <a:pt x="48" y="4"/>
                </a:lnTo>
                <a:lnTo>
                  <a:pt x="48" y="4"/>
                </a:lnTo>
                <a:lnTo>
                  <a:pt x="47" y="4"/>
                </a:lnTo>
                <a:lnTo>
                  <a:pt x="47" y="3"/>
                </a:lnTo>
                <a:close/>
                <a:moveTo>
                  <a:pt x="52" y="4"/>
                </a:moveTo>
                <a:lnTo>
                  <a:pt x="52" y="4"/>
                </a:lnTo>
                <a:lnTo>
                  <a:pt x="52" y="4"/>
                </a:lnTo>
                <a:lnTo>
                  <a:pt x="52" y="4"/>
                </a:lnTo>
                <a:lnTo>
                  <a:pt x="52" y="4"/>
                </a:lnTo>
                <a:lnTo>
                  <a:pt x="52" y="4"/>
                </a:lnTo>
                <a:lnTo>
                  <a:pt x="52" y="4"/>
                </a:lnTo>
                <a:lnTo>
                  <a:pt x="52" y="5"/>
                </a:lnTo>
                <a:lnTo>
                  <a:pt x="52" y="5"/>
                </a:lnTo>
                <a:lnTo>
                  <a:pt x="52" y="5"/>
                </a:lnTo>
                <a:lnTo>
                  <a:pt x="52" y="5"/>
                </a:lnTo>
                <a:lnTo>
                  <a:pt x="52" y="5"/>
                </a:lnTo>
                <a:lnTo>
                  <a:pt x="52" y="5"/>
                </a:lnTo>
                <a:lnTo>
                  <a:pt x="52" y="5"/>
                </a:lnTo>
                <a:lnTo>
                  <a:pt x="53" y="5"/>
                </a:lnTo>
                <a:lnTo>
                  <a:pt x="53" y="5"/>
                </a:lnTo>
                <a:lnTo>
                  <a:pt x="53" y="5"/>
                </a:lnTo>
                <a:lnTo>
                  <a:pt x="53" y="5"/>
                </a:lnTo>
                <a:lnTo>
                  <a:pt x="53" y="5"/>
                </a:lnTo>
                <a:lnTo>
                  <a:pt x="53" y="5"/>
                </a:lnTo>
                <a:lnTo>
                  <a:pt x="53" y="5"/>
                </a:lnTo>
                <a:lnTo>
                  <a:pt x="53" y="5"/>
                </a:lnTo>
                <a:lnTo>
                  <a:pt x="53" y="5"/>
                </a:lnTo>
                <a:lnTo>
                  <a:pt x="53" y="5"/>
                </a:lnTo>
                <a:lnTo>
                  <a:pt x="54" y="5"/>
                </a:lnTo>
                <a:lnTo>
                  <a:pt x="54" y="5"/>
                </a:lnTo>
                <a:lnTo>
                  <a:pt x="54" y="5"/>
                </a:lnTo>
                <a:lnTo>
                  <a:pt x="54" y="5"/>
                </a:lnTo>
                <a:lnTo>
                  <a:pt x="54" y="5"/>
                </a:lnTo>
                <a:lnTo>
                  <a:pt x="55" y="5"/>
                </a:lnTo>
                <a:lnTo>
                  <a:pt x="55" y="5"/>
                </a:lnTo>
                <a:lnTo>
                  <a:pt x="55" y="5"/>
                </a:lnTo>
                <a:lnTo>
                  <a:pt x="55" y="5"/>
                </a:lnTo>
                <a:lnTo>
                  <a:pt x="55" y="5"/>
                </a:lnTo>
                <a:lnTo>
                  <a:pt x="55" y="5"/>
                </a:lnTo>
                <a:lnTo>
                  <a:pt x="55" y="5"/>
                </a:lnTo>
                <a:lnTo>
                  <a:pt x="54" y="5"/>
                </a:lnTo>
                <a:lnTo>
                  <a:pt x="54" y="6"/>
                </a:lnTo>
                <a:lnTo>
                  <a:pt x="54" y="6"/>
                </a:lnTo>
                <a:lnTo>
                  <a:pt x="54" y="6"/>
                </a:lnTo>
                <a:lnTo>
                  <a:pt x="54" y="6"/>
                </a:lnTo>
                <a:lnTo>
                  <a:pt x="54" y="6"/>
                </a:lnTo>
                <a:lnTo>
                  <a:pt x="53" y="6"/>
                </a:lnTo>
                <a:lnTo>
                  <a:pt x="53" y="6"/>
                </a:lnTo>
                <a:lnTo>
                  <a:pt x="53" y="6"/>
                </a:lnTo>
                <a:lnTo>
                  <a:pt x="53" y="6"/>
                </a:lnTo>
                <a:lnTo>
                  <a:pt x="53" y="6"/>
                </a:lnTo>
                <a:lnTo>
                  <a:pt x="52" y="6"/>
                </a:lnTo>
                <a:lnTo>
                  <a:pt x="52" y="6"/>
                </a:lnTo>
                <a:lnTo>
                  <a:pt x="52" y="6"/>
                </a:lnTo>
                <a:lnTo>
                  <a:pt x="52" y="6"/>
                </a:lnTo>
                <a:lnTo>
                  <a:pt x="52" y="6"/>
                </a:lnTo>
                <a:lnTo>
                  <a:pt x="52" y="6"/>
                </a:lnTo>
                <a:lnTo>
                  <a:pt x="51" y="6"/>
                </a:lnTo>
                <a:lnTo>
                  <a:pt x="51" y="6"/>
                </a:lnTo>
                <a:lnTo>
                  <a:pt x="51" y="5"/>
                </a:lnTo>
                <a:lnTo>
                  <a:pt x="51" y="5"/>
                </a:lnTo>
                <a:lnTo>
                  <a:pt x="51" y="5"/>
                </a:lnTo>
                <a:lnTo>
                  <a:pt x="51" y="5"/>
                </a:lnTo>
                <a:lnTo>
                  <a:pt x="51" y="5"/>
                </a:lnTo>
                <a:lnTo>
                  <a:pt x="51" y="5"/>
                </a:lnTo>
                <a:lnTo>
                  <a:pt x="51" y="5"/>
                </a:lnTo>
                <a:lnTo>
                  <a:pt x="51" y="5"/>
                </a:lnTo>
                <a:lnTo>
                  <a:pt x="50" y="5"/>
                </a:lnTo>
                <a:lnTo>
                  <a:pt x="50" y="4"/>
                </a:lnTo>
                <a:lnTo>
                  <a:pt x="50" y="4"/>
                </a:lnTo>
                <a:lnTo>
                  <a:pt x="50" y="4"/>
                </a:lnTo>
                <a:lnTo>
                  <a:pt x="50" y="4"/>
                </a:lnTo>
                <a:lnTo>
                  <a:pt x="50" y="4"/>
                </a:lnTo>
                <a:lnTo>
                  <a:pt x="50" y="4"/>
                </a:lnTo>
                <a:lnTo>
                  <a:pt x="50" y="4"/>
                </a:lnTo>
                <a:lnTo>
                  <a:pt x="50" y="4"/>
                </a:lnTo>
                <a:lnTo>
                  <a:pt x="50" y="4"/>
                </a:lnTo>
                <a:lnTo>
                  <a:pt x="50" y="4"/>
                </a:lnTo>
                <a:lnTo>
                  <a:pt x="50" y="3"/>
                </a:lnTo>
                <a:lnTo>
                  <a:pt x="50" y="3"/>
                </a:lnTo>
                <a:lnTo>
                  <a:pt x="50" y="3"/>
                </a:lnTo>
                <a:lnTo>
                  <a:pt x="50" y="3"/>
                </a:lnTo>
                <a:lnTo>
                  <a:pt x="51" y="3"/>
                </a:lnTo>
                <a:lnTo>
                  <a:pt x="51" y="3"/>
                </a:lnTo>
                <a:lnTo>
                  <a:pt x="51" y="2"/>
                </a:lnTo>
                <a:lnTo>
                  <a:pt x="51" y="2"/>
                </a:lnTo>
                <a:lnTo>
                  <a:pt x="51" y="2"/>
                </a:lnTo>
                <a:lnTo>
                  <a:pt x="51" y="2"/>
                </a:lnTo>
                <a:lnTo>
                  <a:pt x="51" y="2"/>
                </a:lnTo>
                <a:lnTo>
                  <a:pt x="51" y="2"/>
                </a:lnTo>
                <a:lnTo>
                  <a:pt x="51" y="2"/>
                </a:lnTo>
                <a:lnTo>
                  <a:pt x="52" y="2"/>
                </a:lnTo>
                <a:lnTo>
                  <a:pt x="52" y="2"/>
                </a:lnTo>
                <a:lnTo>
                  <a:pt x="52" y="2"/>
                </a:lnTo>
                <a:lnTo>
                  <a:pt x="52" y="2"/>
                </a:lnTo>
                <a:lnTo>
                  <a:pt x="52" y="1"/>
                </a:lnTo>
                <a:lnTo>
                  <a:pt x="52" y="1"/>
                </a:lnTo>
                <a:lnTo>
                  <a:pt x="53" y="1"/>
                </a:lnTo>
                <a:lnTo>
                  <a:pt x="53" y="1"/>
                </a:lnTo>
                <a:lnTo>
                  <a:pt x="53" y="1"/>
                </a:lnTo>
                <a:lnTo>
                  <a:pt x="53" y="1"/>
                </a:lnTo>
                <a:lnTo>
                  <a:pt x="53" y="1"/>
                </a:lnTo>
                <a:lnTo>
                  <a:pt x="53" y="1"/>
                </a:lnTo>
                <a:lnTo>
                  <a:pt x="54" y="2"/>
                </a:lnTo>
                <a:lnTo>
                  <a:pt x="54" y="2"/>
                </a:lnTo>
                <a:lnTo>
                  <a:pt x="54" y="2"/>
                </a:lnTo>
                <a:lnTo>
                  <a:pt x="54" y="2"/>
                </a:lnTo>
                <a:lnTo>
                  <a:pt x="54" y="2"/>
                </a:lnTo>
                <a:lnTo>
                  <a:pt x="54" y="2"/>
                </a:lnTo>
                <a:lnTo>
                  <a:pt x="55" y="2"/>
                </a:lnTo>
                <a:lnTo>
                  <a:pt x="55" y="2"/>
                </a:lnTo>
                <a:lnTo>
                  <a:pt x="55" y="2"/>
                </a:lnTo>
                <a:lnTo>
                  <a:pt x="55" y="3"/>
                </a:lnTo>
                <a:lnTo>
                  <a:pt x="55" y="3"/>
                </a:lnTo>
                <a:lnTo>
                  <a:pt x="55" y="3"/>
                </a:lnTo>
                <a:lnTo>
                  <a:pt x="55" y="3"/>
                </a:lnTo>
                <a:lnTo>
                  <a:pt x="55" y="3"/>
                </a:lnTo>
                <a:lnTo>
                  <a:pt x="55" y="3"/>
                </a:lnTo>
                <a:lnTo>
                  <a:pt x="55" y="3"/>
                </a:lnTo>
                <a:lnTo>
                  <a:pt x="55" y="4"/>
                </a:lnTo>
                <a:lnTo>
                  <a:pt x="55" y="4"/>
                </a:lnTo>
                <a:lnTo>
                  <a:pt x="55" y="4"/>
                </a:lnTo>
                <a:lnTo>
                  <a:pt x="55" y="4"/>
                </a:lnTo>
                <a:lnTo>
                  <a:pt x="52" y="4"/>
                </a:lnTo>
                <a:close/>
                <a:moveTo>
                  <a:pt x="54" y="3"/>
                </a:moveTo>
                <a:lnTo>
                  <a:pt x="54" y="3"/>
                </a:lnTo>
                <a:lnTo>
                  <a:pt x="54" y="3"/>
                </a:lnTo>
                <a:lnTo>
                  <a:pt x="54" y="3"/>
                </a:lnTo>
                <a:lnTo>
                  <a:pt x="54" y="3"/>
                </a:lnTo>
                <a:lnTo>
                  <a:pt x="54" y="2"/>
                </a:lnTo>
                <a:lnTo>
                  <a:pt x="53" y="2"/>
                </a:lnTo>
                <a:lnTo>
                  <a:pt x="53" y="2"/>
                </a:lnTo>
                <a:lnTo>
                  <a:pt x="53" y="2"/>
                </a:lnTo>
                <a:lnTo>
                  <a:pt x="53" y="2"/>
                </a:lnTo>
                <a:lnTo>
                  <a:pt x="52" y="2"/>
                </a:lnTo>
                <a:lnTo>
                  <a:pt x="52" y="2"/>
                </a:lnTo>
                <a:lnTo>
                  <a:pt x="52" y="3"/>
                </a:lnTo>
                <a:lnTo>
                  <a:pt x="52" y="3"/>
                </a:lnTo>
                <a:lnTo>
                  <a:pt x="52" y="3"/>
                </a:lnTo>
                <a:lnTo>
                  <a:pt x="52" y="3"/>
                </a:lnTo>
                <a:lnTo>
                  <a:pt x="52" y="3"/>
                </a:lnTo>
                <a:lnTo>
                  <a:pt x="54" y="3"/>
                </a:lnTo>
                <a:close/>
                <a:moveTo>
                  <a:pt x="56" y="1"/>
                </a:moveTo>
                <a:lnTo>
                  <a:pt x="57" y="1"/>
                </a:lnTo>
                <a:lnTo>
                  <a:pt x="57" y="2"/>
                </a:lnTo>
                <a:lnTo>
                  <a:pt x="58" y="2"/>
                </a:lnTo>
                <a:lnTo>
                  <a:pt x="58" y="2"/>
                </a:lnTo>
                <a:lnTo>
                  <a:pt x="58" y="2"/>
                </a:lnTo>
                <a:lnTo>
                  <a:pt x="58" y="2"/>
                </a:lnTo>
                <a:lnTo>
                  <a:pt x="58" y="2"/>
                </a:lnTo>
                <a:lnTo>
                  <a:pt x="58" y="2"/>
                </a:lnTo>
                <a:lnTo>
                  <a:pt x="58" y="2"/>
                </a:lnTo>
                <a:lnTo>
                  <a:pt x="58" y="2"/>
                </a:lnTo>
                <a:lnTo>
                  <a:pt x="58" y="2"/>
                </a:lnTo>
                <a:lnTo>
                  <a:pt x="58" y="2"/>
                </a:lnTo>
                <a:lnTo>
                  <a:pt x="58" y="2"/>
                </a:lnTo>
                <a:lnTo>
                  <a:pt x="58" y="1"/>
                </a:lnTo>
                <a:lnTo>
                  <a:pt x="59" y="1"/>
                </a:lnTo>
                <a:lnTo>
                  <a:pt x="59" y="1"/>
                </a:lnTo>
                <a:lnTo>
                  <a:pt x="59" y="1"/>
                </a:lnTo>
                <a:lnTo>
                  <a:pt x="59" y="1"/>
                </a:lnTo>
                <a:lnTo>
                  <a:pt x="59" y="1"/>
                </a:lnTo>
                <a:lnTo>
                  <a:pt x="59" y="1"/>
                </a:lnTo>
                <a:lnTo>
                  <a:pt x="59" y="1"/>
                </a:lnTo>
                <a:lnTo>
                  <a:pt x="59" y="1"/>
                </a:lnTo>
                <a:lnTo>
                  <a:pt x="59" y="3"/>
                </a:lnTo>
                <a:lnTo>
                  <a:pt x="59" y="3"/>
                </a:lnTo>
                <a:lnTo>
                  <a:pt x="59" y="3"/>
                </a:lnTo>
                <a:lnTo>
                  <a:pt x="59" y="3"/>
                </a:lnTo>
                <a:lnTo>
                  <a:pt x="59" y="3"/>
                </a:lnTo>
                <a:lnTo>
                  <a:pt x="59" y="3"/>
                </a:lnTo>
                <a:lnTo>
                  <a:pt x="59" y="3"/>
                </a:lnTo>
                <a:lnTo>
                  <a:pt x="59" y="3"/>
                </a:lnTo>
                <a:lnTo>
                  <a:pt x="59" y="3"/>
                </a:lnTo>
                <a:lnTo>
                  <a:pt x="58" y="3"/>
                </a:lnTo>
                <a:lnTo>
                  <a:pt x="58" y="3"/>
                </a:lnTo>
                <a:lnTo>
                  <a:pt x="58" y="3"/>
                </a:lnTo>
                <a:lnTo>
                  <a:pt x="58" y="3"/>
                </a:lnTo>
                <a:lnTo>
                  <a:pt x="58" y="3"/>
                </a:lnTo>
                <a:lnTo>
                  <a:pt x="58" y="3"/>
                </a:lnTo>
                <a:lnTo>
                  <a:pt x="58" y="3"/>
                </a:lnTo>
                <a:lnTo>
                  <a:pt x="57" y="3"/>
                </a:lnTo>
                <a:lnTo>
                  <a:pt x="57" y="6"/>
                </a:lnTo>
                <a:lnTo>
                  <a:pt x="56" y="6"/>
                </a:lnTo>
                <a:lnTo>
                  <a:pt x="56" y="1"/>
                </a:lnTo>
                <a:close/>
                <a:moveTo>
                  <a:pt x="60" y="5"/>
                </a:moveTo>
                <a:lnTo>
                  <a:pt x="60" y="5"/>
                </a:lnTo>
                <a:lnTo>
                  <a:pt x="60" y="5"/>
                </a:lnTo>
                <a:lnTo>
                  <a:pt x="60" y="5"/>
                </a:lnTo>
                <a:lnTo>
                  <a:pt x="60" y="5"/>
                </a:lnTo>
                <a:lnTo>
                  <a:pt x="60" y="5"/>
                </a:lnTo>
                <a:lnTo>
                  <a:pt x="60" y="4"/>
                </a:lnTo>
                <a:lnTo>
                  <a:pt x="60" y="4"/>
                </a:lnTo>
                <a:lnTo>
                  <a:pt x="60" y="4"/>
                </a:lnTo>
                <a:lnTo>
                  <a:pt x="60" y="4"/>
                </a:lnTo>
                <a:lnTo>
                  <a:pt x="60" y="4"/>
                </a:lnTo>
                <a:lnTo>
                  <a:pt x="60" y="4"/>
                </a:lnTo>
                <a:lnTo>
                  <a:pt x="60" y="4"/>
                </a:lnTo>
                <a:lnTo>
                  <a:pt x="60" y="4"/>
                </a:lnTo>
                <a:lnTo>
                  <a:pt x="60" y="3"/>
                </a:lnTo>
                <a:lnTo>
                  <a:pt x="60" y="3"/>
                </a:lnTo>
                <a:lnTo>
                  <a:pt x="60" y="3"/>
                </a:lnTo>
                <a:lnTo>
                  <a:pt x="60" y="3"/>
                </a:lnTo>
                <a:lnTo>
                  <a:pt x="60" y="3"/>
                </a:lnTo>
                <a:lnTo>
                  <a:pt x="60" y="3"/>
                </a:lnTo>
                <a:lnTo>
                  <a:pt x="60" y="3"/>
                </a:lnTo>
                <a:lnTo>
                  <a:pt x="60" y="2"/>
                </a:lnTo>
                <a:lnTo>
                  <a:pt x="60" y="2"/>
                </a:lnTo>
                <a:lnTo>
                  <a:pt x="60" y="2"/>
                </a:lnTo>
                <a:lnTo>
                  <a:pt x="60" y="2"/>
                </a:lnTo>
                <a:lnTo>
                  <a:pt x="61" y="2"/>
                </a:lnTo>
                <a:lnTo>
                  <a:pt x="61" y="2"/>
                </a:lnTo>
                <a:lnTo>
                  <a:pt x="61" y="2"/>
                </a:lnTo>
                <a:lnTo>
                  <a:pt x="61" y="2"/>
                </a:lnTo>
                <a:lnTo>
                  <a:pt x="61" y="2"/>
                </a:lnTo>
                <a:lnTo>
                  <a:pt x="62" y="1"/>
                </a:lnTo>
                <a:lnTo>
                  <a:pt x="62" y="1"/>
                </a:lnTo>
                <a:lnTo>
                  <a:pt x="62" y="1"/>
                </a:lnTo>
                <a:lnTo>
                  <a:pt x="62" y="1"/>
                </a:lnTo>
                <a:lnTo>
                  <a:pt x="62" y="1"/>
                </a:lnTo>
                <a:lnTo>
                  <a:pt x="63" y="1"/>
                </a:lnTo>
                <a:lnTo>
                  <a:pt x="63" y="1"/>
                </a:lnTo>
                <a:lnTo>
                  <a:pt x="63" y="1"/>
                </a:lnTo>
                <a:lnTo>
                  <a:pt x="63" y="2"/>
                </a:lnTo>
                <a:lnTo>
                  <a:pt x="63" y="2"/>
                </a:lnTo>
                <a:lnTo>
                  <a:pt x="63" y="2"/>
                </a:lnTo>
                <a:lnTo>
                  <a:pt x="63" y="2"/>
                </a:lnTo>
                <a:lnTo>
                  <a:pt x="64" y="2"/>
                </a:lnTo>
                <a:lnTo>
                  <a:pt x="64" y="2"/>
                </a:lnTo>
                <a:lnTo>
                  <a:pt x="64" y="2"/>
                </a:lnTo>
                <a:lnTo>
                  <a:pt x="64" y="2"/>
                </a:lnTo>
                <a:lnTo>
                  <a:pt x="64" y="2"/>
                </a:lnTo>
                <a:lnTo>
                  <a:pt x="64" y="2"/>
                </a:lnTo>
                <a:lnTo>
                  <a:pt x="65" y="3"/>
                </a:lnTo>
                <a:lnTo>
                  <a:pt x="65" y="3"/>
                </a:lnTo>
                <a:lnTo>
                  <a:pt x="65" y="3"/>
                </a:lnTo>
                <a:lnTo>
                  <a:pt x="65" y="3"/>
                </a:lnTo>
                <a:lnTo>
                  <a:pt x="65" y="3"/>
                </a:lnTo>
                <a:lnTo>
                  <a:pt x="65" y="3"/>
                </a:lnTo>
                <a:lnTo>
                  <a:pt x="65" y="3"/>
                </a:lnTo>
                <a:lnTo>
                  <a:pt x="65" y="4"/>
                </a:lnTo>
                <a:lnTo>
                  <a:pt x="65" y="4"/>
                </a:lnTo>
                <a:lnTo>
                  <a:pt x="65" y="4"/>
                </a:lnTo>
                <a:lnTo>
                  <a:pt x="65" y="4"/>
                </a:lnTo>
                <a:lnTo>
                  <a:pt x="65" y="4"/>
                </a:lnTo>
                <a:lnTo>
                  <a:pt x="65" y="4"/>
                </a:lnTo>
                <a:lnTo>
                  <a:pt x="65" y="4"/>
                </a:lnTo>
                <a:lnTo>
                  <a:pt x="65" y="4"/>
                </a:lnTo>
                <a:lnTo>
                  <a:pt x="65" y="5"/>
                </a:lnTo>
                <a:lnTo>
                  <a:pt x="65" y="5"/>
                </a:lnTo>
                <a:lnTo>
                  <a:pt x="64" y="5"/>
                </a:lnTo>
                <a:lnTo>
                  <a:pt x="64" y="5"/>
                </a:lnTo>
                <a:lnTo>
                  <a:pt x="64" y="5"/>
                </a:lnTo>
                <a:lnTo>
                  <a:pt x="64" y="5"/>
                </a:lnTo>
                <a:lnTo>
                  <a:pt x="64" y="6"/>
                </a:lnTo>
                <a:lnTo>
                  <a:pt x="64" y="6"/>
                </a:lnTo>
                <a:lnTo>
                  <a:pt x="63" y="6"/>
                </a:lnTo>
                <a:lnTo>
                  <a:pt x="63" y="6"/>
                </a:lnTo>
                <a:lnTo>
                  <a:pt x="63" y="6"/>
                </a:lnTo>
                <a:lnTo>
                  <a:pt x="63" y="6"/>
                </a:lnTo>
                <a:lnTo>
                  <a:pt x="63" y="6"/>
                </a:lnTo>
                <a:lnTo>
                  <a:pt x="63" y="6"/>
                </a:lnTo>
                <a:lnTo>
                  <a:pt x="63" y="6"/>
                </a:lnTo>
                <a:lnTo>
                  <a:pt x="62" y="6"/>
                </a:lnTo>
                <a:lnTo>
                  <a:pt x="62" y="6"/>
                </a:lnTo>
                <a:lnTo>
                  <a:pt x="62" y="6"/>
                </a:lnTo>
                <a:lnTo>
                  <a:pt x="62" y="6"/>
                </a:lnTo>
                <a:lnTo>
                  <a:pt x="62" y="6"/>
                </a:lnTo>
                <a:lnTo>
                  <a:pt x="61" y="6"/>
                </a:lnTo>
                <a:lnTo>
                  <a:pt x="61" y="6"/>
                </a:lnTo>
                <a:lnTo>
                  <a:pt x="61" y="6"/>
                </a:lnTo>
                <a:lnTo>
                  <a:pt x="61" y="6"/>
                </a:lnTo>
                <a:lnTo>
                  <a:pt x="61" y="6"/>
                </a:lnTo>
                <a:lnTo>
                  <a:pt x="60" y="5"/>
                </a:lnTo>
                <a:close/>
                <a:moveTo>
                  <a:pt x="61" y="3"/>
                </a:moveTo>
                <a:lnTo>
                  <a:pt x="61" y="3"/>
                </a:lnTo>
                <a:lnTo>
                  <a:pt x="61" y="3"/>
                </a:lnTo>
                <a:lnTo>
                  <a:pt x="61" y="3"/>
                </a:lnTo>
                <a:lnTo>
                  <a:pt x="61" y="3"/>
                </a:lnTo>
                <a:lnTo>
                  <a:pt x="61" y="3"/>
                </a:lnTo>
                <a:lnTo>
                  <a:pt x="61" y="3"/>
                </a:lnTo>
                <a:lnTo>
                  <a:pt x="61" y="4"/>
                </a:lnTo>
                <a:lnTo>
                  <a:pt x="61" y="4"/>
                </a:lnTo>
                <a:lnTo>
                  <a:pt x="61" y="4"/>
                </a:lnTo>
                <a:lnTo>
                  <a:pt x="61" y="4"/>
                </a:lnTo>
                <a:lnTo>
                  <a:pt x="61" y="4"/>
                </a:lnTo>
                <a:lnTo>
                  <a:pt x="61" y="4"/>
                </a:lnTo>
                <a:lnTo>
                  <a:pt x="61" y="4"/>
                </a:lnTo>
                <a:lnTo>
                  <a:pt x="61" y="4"/>
                </a:lnTo>
                <a:lnTo>
                  <a:pt x="61" y="4"/>
                </a:lnTo>
                <a:lnTo>
                  <a:pt x="61" y="5"/>
                </a:lnTo>
                <a:lnTo>
                  <a:pt x="61" y="5"/>
                </a:lnTo>
                <a:lnTo>
                  <a:pt x="61" y="5"/>
                </a:lnTo>
                <a:lnTo>
                  <a:pt x="61" y="5"/>
                </a:lnTo>
                <a:lnTo>
                  <a:pt x="62" y="5"/>
                </a:lnTo>
                <a:lnTo>
                  <a:pt x="62" y="5"/>
                </a:lnTo>
                <a:lnTo>
                  <a:pt x="62" y="5"/>
                </a:lnTo>
                <a:lnTo>
                  <a:pt x="62" y="5"/>
                </a:lnTo>
                <a:lnTo>
                  <a:pt x="62" y="5"/>
                </a:lnTo>
                <a:lnTo>
                  <a:pt x="62" y="5"/>
                </a:lnTo>
                <a:lnTo>
                  <a:pt x="62" y="5"/>
                </a:lnTo>
                <a:lnTo>
                  <a:pt x="63" y="5"/>
                </a:lnTo>
                <a:lnTo>
                  <a:pt x="63" y="5"/>
                </a:lnTo>
                <a:lnTo>
                  <a:pt x="63" y="5"/>
                </a:lnTo>
                <a:lnTo>
                  <a:pt x="63" y="5"/>
                </a:lnTo>
                <a:lnTo>
                  <a:pt x="63" y="5"/>
                </a:lnTo>
                <a:lnTo>
                  <a:pt x="63" y="5"/>
                </a:lnTo>
                <a:lnTo>
                  <a:pt x="63" y="4"/>
                </a:lnTo>
                <a:lnTo>
                  <a:pt x="63" y="4"/>
                </a:lnTo>
                <a:lnTo>
                  <a:pt x="63" y="4"/>
                </a:lnTo>
                <a:lnTo>
                  <a:pt x="63" y="4"/>
                </a:lnTo>
                <a:lnTo>
                  <a:pt x="63" y="4"/>
                </a:lnTo>
                <a:lnTo>
                  <a:pt x="63" y="4"/>
                </a:lnTo>
                <a:lnTo>
                  <a:pt x="63" y="4"/>
                </a:lnTo>
                <a:lnTo>
                  <a:pt x="63" y="4"/>
                </a:lnTo>
                <a:lnTo>
                  <a:pt x="63" y="4"/>
                </a:lnTo>
                <a:lnTo>
                  <a:pt x="63" y="3"/>
                </a:lnTo>
                <a:lnTo>
                  <a:pt x="63" y="3"/>
                </a:lnTo>
                <a:lnTo>
                  <a:pt x="63" y="3"/>
                </a:lnTo>
                <a:lnTo>
                  <a:pt x="63" y="3"/>
                </a:lnTo>
                <a:lnTo>
                  <a:pt x="63" y="3"/>
                </a:lnTo>
                <a:lnTo>
                  <a:pt x="63" y="3"/>
                </a:lnTo>
                <a:lnTo>
                  <a:pt x="63" y="3"/>
                </a:lnTo>
                <a:lnTo>
                  <a:pt x="63" y="3"/>
                </a:lnTo>
                <a:lnTo>
                  <a:pt x="63" y="3"/>
                </a:lnTo>
                <a:lnTo>
                  <a:pt x="63" y="3"/>
                </a:lnTo>
                <a:lnTo>
                  <a:pt x="63" y="3"/>
                </a:lnTo>
                <a:lnTo>
                  <a:pt x="63" y="2"/>
                </a:lnTo>
                <a:lnTo>
                  <a:pt x="62" y="2"/>
                </a:lnTo>
                <a:lnTo>
                  <a:pt x="62" y="2"/>
                </a:lnTo>
                <a:lnTo>
                  <a:pt x="62" y="2"/>
                </a:lnTo>
                <a:lnTo>
                  <a:pt x="62" y="2"/>
                </a:lnTo>
                <a:lnTo>
                  <a:pt x="62" y="2"/>
                </a:lnTo>
                <a:lnTo>
                  <a:pt x="62" y="2"/>
                </a:lnTo>
                <a:lnTo>
                  <a:pt x="62" y="2"/>
                </a:lnTo>
                <a:lnTo>
                  <a:pt x="62" y="3"/>
                </a:lnTo>
                <a:lnTo>
                  <a:pt x="61" y="3"/>
                </a:lnTo>
                <a:lnTo>
                  <a:pt x="61" y="3"/>
                </a:lnTo>
                <a:lnTo>
                  <a:pt x="61" y="3"/>
                </a:lnTo>
                <a:lnTo>
                  <a:pt x="61" y="3"/>
                </a:lnTo>
                <a:close/>
                <a:moveTo>
                  <a:pt x="67" y="0"/>
                </a:moveTo>
                <a:lnTo>
                  <a:pt x="67" y="6"/>
                </a:lnTo>
                <a:lnTo>
                  <a:pt x="66" y="6"/>
                </a:lnTo>
                <a:lnTo>
                  <a:pt x="66" y="0"/>
                </a:lnTo>
                <a:lnTo>
                  <a:pt x="67" y="0"/>
                </a:lnTo>
                <a:close/>
                <a:moveTo>
                  <a:pt x="73" y="6"/>
                </a:moveTo>
                <a:lnTo>
                  <a:pt x="72" y="6"/>
                </a:lnTo>
                <a:lnTo>
                  <a:pt x="72" y="5"/>
                </a:lnTo>
                <a:lnTo>
                  <a:pt x="72" y="5"/>
                </a:lnTo>
                <a:lnTo>
                  <a:pt x="71" y="6"/>
                </a:lnTo>
                <a:lnTo>
                  <a:pt x="71" y="6"/>
                </a:lnTo>
                <a:lnTo>
                  <a:pt x="71" y="6"/>
                </a:lnTo>
                <a:lnTo>
                  <a:pt x="71" y="6"/>
                </a:lnTo>
                <a:lnTo>
                  <a:pt x="71" y="6"/>
                </a:lnTo>
                <a:lnTo>
                  <a:pt x="71" y="6"/>
                </a:lnTo>
                <a:lnTo>
                  <a:pt x="70" y="6"/>
                </a:lnTo>
                <a:lnTo>
                  <a:pt x="70" y="6"/>
                </a:lnTo>
                <a:lnTo>
                  <a:pt x="70" y="6"/>
                </a:lnTo>
                <a:lnTo>
                  <a:pt x="70" y="6"/>
                </a:lnTo>
                <a:lnTo>
                  <a:pt x="70" y="6"/>
                </a:lnTo>
                <a:lnTo>
                  <a:pt x="70" y="6"/>
                </a:lnTo>
                <a:lnTo>
                  <a:pt x="69" y="6"/>
                </a:lnTo>
                <a:lnTo>
                  <a:pt x="69" y="6"/>
                </a:lnTo>
                <a:lnTo>
                  <a:pt x="69" y="6"/>
                </a:lnTo>
                <a:lnTo>
                  <a:pt x="69" y="6"/>
                </a:lnTo>
                <a:lnTo>
                  <a:pt x="69" y="5"/>
                </a:lnTo>
                <a:lnTo>
                  <a:pt x="69" y="5"/>
                </a:lnTo>
                <a:lnTo>
                  <a:pt x="69" y="5"/>
                </a:lnTo>
                <a:lnTo>
                  <a:pt x="68" y="5"/>
                </a:lnTo>
                <a:lnTo>
                  <a:pt x="68" y="5"/>
                </a:lnTo>
                <a:lnTo>
                  <a:pt x="68" y="4"/>
                </a:lnTo>
                <a:lnTo>
                  <a:pt x="68" y="4"/>
                </a:lnTo>
                <a:lnTo>
                  <a:pt x="68" y="4"/>
                </a:lnTo>
                <a:lnTo>
                  <a:pt x="68" y="4"/>
                </a:lnTo>
                <a:lnTo>
                  <a:pt x="68" y="4"/>
                </a:lnTo>
                <a:lnTo>
                  <a:pt x="68" y="4"/>
                </a:lnTo>
                <a:lnTo>
                  <a:pt x="68" y="4"/>
                </a:lnTo>
                <a:lnTo>
                  <a:pt x="68" y="3"/>
                </a:lnTo>
                <a:lnTo>
                  <a:pt x="68" y="3"/>
                </a:lnTo>
                <a:lnTo>
                  <a:pt x="68" y="3"/>
                </a:lnTo>
                <a:lnTo>
                  <a:pt x="68" y="3"/>
                </a:lnTo>
                <a:lnTo>
                  <a:pt x="68" y="3"/>
                </a:lnTo>
                <a:lnTo>
                  <a:pt x="68" y="3"/>
                </a:lnTo>
                <a:lnTo>
                  <a:pt x="68" y="2"/>
                </a:lnTo>
                <a:lnTo>
                  <a:pt x="69" y="2"/>
                </a:lnTo>
                <a:lnTo>
                  <a:pt x="69" y="2"/>
                </a:lnTo>
                <a:lnTo>
                  <a:pt x="69" y="2"/>
                </a:lnTo>
                <a:lnTo>
                  <a:pt x="69" y="2"/>
                </a:lnTo>
                <a:lnTo>
                  <a:pt x="69" y="2"/>
                </a:lnTo>
                <a:lnTo>
                  <a:pt x="69" y="2"/>
                </a:lnTo>
                <a:lnTo>
                  <a:pt x="70" y="2"/>
                </a:lnTo>
                <a:lnTo>
                  <a:pt x="70" y="1"/>
                </a:lnTo>
                <a:lnTo>
                  <a:pt x="70" y="1"/>
                </a:lnTo>
                <a:lnTo>
                  <a:pt x="70" y="1"/>
                </a:lnTo>
                <a:lnTo>
                  <a:pt x="70" y="1"/>
                </a:lnTo>
                <a:lnTo>
                  <a:pt x="70" y="1"/>
                </a:lnTo>
                <a:lnTo>
                  <a:pt x="70" y="1"/>
                </a:lnTo>
                <a:lnTo>
                  <a:pt x="71" y="1"/>
                </a:lnTo>
                <a:lnTo>
                  <a:pt x="71" y="2"/>
                </a:lnTo>
                <a:lnTo>
                  <a:pt x="71" y="2"/>
                </a:lnTo>
                <a:lnTo>
                  <a:pt x="71" y="2"/>
                </a:lnTo>
                <a:lnTo>
                  <a:pt x="71" y="2"/>
                </a:lnTo>
                <a:lnTo>
                  <a:pt x="72" y="2"/>
                </a:lnTo>
                <a:lnTo>
                  <a:pt x="72" y="2"/>
                </a:lnTo>
                <a:lnTo>
                  <a:pt x="72" y="0"/>
                </a:lnTo>
                <a:lnTo>
                  <a:pt x="73" y="0"/>
                </a:lnTo>
                <a:lnTo>
                  <a:pt x="73" y="6"/>
                </a:lnTo>
                <a:close/>
                <a:moveTo>
                  <a:pt x="70" y="3"/>
                </a:moveTo>
                <a:lnTo>
                  <a:pt x="70" y="3"/>
                </a:lnTo>
                <a:lnTo>
                  <a:pt x="70" y="3"/>
                </a:lnTo>
                <a:lnTo>
                  <a:pt x="70" y="3"/>
                </a:lnTo>
                <a:lnTo>
                  <a:pt x="70" y="3"/>
                </a:lnTo>
                <a:lnTo>
                  <a:pt x="69" y="3"/>
                </a:lnTo>
                <a:lnTo>
                  <a:pt x="69" y="3"/>
                </a:lnTo>
                <a:lnTo>
                  <a:pt x="69" y="4"/>
                </a:lnTo>
                <a:lnTo>
                  <a:pt x="69" y="4"/>
                </a:lnTo>
                <a:lnTo>
                  <a:pt x="69" y="4"/>
                </a:lnTo>
                <a:lnTo>
                  <a:pt x="69" y="4"/>
                </a:lnTo>
                <a:lnTo>
                  <a:pt x="69" y="4"/>
                </a:lnTo>
                <a:lnTo>
                  <a:pt x="69" y="4"/>
                </a:lnTo>
                <a:lnTo>
                  <a:pt x="70" y="4"/>
                </a:lnTo>
                <a:lnTo>
                  <a:pt x="70" y="4"/>
                </a:lnTo>
                <a:lnTo>
                  <a:pt x="70" y="4"/>
                </a:lnTo>
                <a:lnTo>
                  <a:pt x="70" y="5"/>
                </a:lnTo>
                <a:lnTo>
                  <a:pt x="70" y="5"/>
                </a:lnTo>
                <a:lnTo>
                  <a:pt x="70" y="5"/>
                </a:lnTo>
                <a:lnTo>
                  <a:pt x="70" y="5"/>
                </a:lnTo>
                <a:lnTo>
                  <a:pt x="70" y="5"/>
                </a:lnTo>
                <a:lnTo>
                  <a:pt x="70" y="5"/>
                </a:lnTo>
                <a:lnTo>
                  <a:pt x="70" y="5"/>
                </a:lnTo>
                <a:lnTo>
                  <a:pt x="70" y="5"/>
                </a:lnTo>
                <a:lnTo>
                  <a:pt x="71" y="5"/>
                </a:lnTo>
                <a:lnTo>
                  <a:pt x="71" y="5"/>
                </a:lnTo>
                <a:lnTo>
                  <a:pt x="71" y="5"/>
                </a:lnTo>
                <a:lnTo>
                  <a:pt x="71" y="5"/>
                </a:lnTo>
                <a:lnTo>
                  <a:pt x="71" y="5"/>
                </a:lnTo>
                <a:lnTo>
                  <a:pt x="71" y="5"/>
                </a:lnTo>
                <a:lnTo>
                  <a:pt x="71" y="5"/>
                </a:lnTo>
                <a:lnTo>
                  <a:pt x="71" y="5"/>
                </a:lnTo>
                <a:lnTo>
                  <a:pt x="71" y="5"/>
                </a:lnTo>
                <a:lnTo>
                  <a:pt x="71" y="4"/>
                </a:lnTo>
                <a:lnTo>
                  <a:pt x="72" y="4"/>
                </a:lnTo>
                <a:lnTo>
                  <a:pt x="72" y="4"/>
                </a:lnTo>
                <a:lnTo>
                  <a:pt x="72" y="4"/>
                </a:lnTo>
                <a:lnTo>
                  <a:pt x="72" y="4"/>
                </a:lnTo>
                <a:lnTo>
                  <a:pt x="72" y="4"/>
                </a:lnTo>
                <a:lnTo>
                  <a:pt x="72" y="4"/>
                </a:lnTo>
                <a:lnTo>
                  <a:pt x="72" y="4"/>
                </a:lnTo>
                <a:lnTo>
                  <a:pt x="72" y="4"/>
                </a:lnTo>
                <a:lnTo>
                  <a:pt x="72" y="3"/>
                </a:lnTo>
                <a:lnTo>
                  <a:pt x="72" y="3"/>
                </a:lnTo>
                <a:lnTo>
                  <a:pt x="72" y="3"/>
                </a:lnTo>
                <a:lnTo>
                  <a:pt x="72" y="3"/>
                </a:lnTo>
                <a:lnTo>
                  <a:pt x="72" y="3"/>
                </a:lnTo>
                <a:lnTo>
                  <a:pt x="71" y="3"/>
                </a:lnTo>
                <a:lnTo>
                  <a:pt x="71" y="3"/>
                </a:lnTo>
                <a:lnTo>
                  <a:pt x="71" y="3"/>
                </a:lnTo>
                <a:lnTo>
                  <a:pt x="71" y="3"/>
                </a:lnTo>
                <a:lnTo>
                  <a:pt x="71" y="3"/>
                </a:lnTo>
                <a:lnTo>
                  <a:pt x="71" y="3"/>
                </a:lnTo>
                <a:lnTo>
                  <a:pt x="71" y="2"/>
                </a:lnTo>
                <a:lnTo>
                  <a:pt x="71" y="2"/>
                </a:lnTo>
                <a:lnTo>
                  <a:pt x="71" y="2"/>
                </a:lnTo>
                <a:lnTo>
                  <a:pt x="71" y="2"/>
                </a:lnTo>
                <a:lnTo>
                  <a:pt x="70" y="2"/>
                </a:lnTo>
                <a:lnTo>
                  <a:pt x="70" y="2"/>
                </a:lnTo>
                <a:lnTo>
                  <a:pt x="70" y="2"/>
                </a:lnTo>
                <a:lnTo>
                  <a:pt x="70" y="2"/>
                </a:lnTo>
                <a:lnTo>
                  <a:pt x="70" y="3"/>
                </a:lnTo>
                <a:lnTo>
                  <a:pt x="70" y="3"/>
                </a:lnTo>
                <a:lnTo>
                  <a:pt x="70" y="3"/>
                </a:lnTo>
                <a:lnTo>
                  <a:pt x="70" y="3"/>
                </a:lnTo>
                <a:lnTo>
                  <a:pt x="70" y="3"/>
                </a:lnTo>
                <a:close/>
              </a:path>
            </a:pathLst>
          </a:custGeom>
          <a:solidFill>
            <a:srgbClr val="000000"/>
          </a:solidFill>
          <a:ln w="9525">
            <a:noFill/>
            <a:round/>
            <a:headEnd/>
            <a:tailEnd/>
          </a:ln>
        </xdr:spPr>
      </xdr:sp>
      <xdr:sp macro="" textlink="">
        <xdr:nvSpPr>
          <xdr:cNvPr id="38" name="Freeform 35">
            <a:extLst>
              <a:ext uri="{FF2B5EF4-FFF2-40B4-BE49-F238E27FC236}">
                <a16:creationId xmlns:a16="http://schemas.microsoft.com/office/drawing/2014/main" id="{00000000-0008-0000-0200-000026000000}"/>
              </a:ext>
            </a:extLst>
          </xdr:cNvPr>
          <xdr:cNvSpPr>
            <a:spLocks/>
          </xdr:cNvSpPr>
        </xdr:nvSpPr>
        <xdr:spPr bwMode="auto">
          <a:xfrm>
            <a:off x="552" y="35"/>
            <a:ext cx="6" cy="6"/>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6" y="4"/>
              </a:cxn>
              <a:cxn ang="0">
                <a:pos x="6"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6"/>
              </a:cxn>
              <a:cxn ang="0">
                <a:pos x="4" y="6"/>
              </a:cxn>
              <a:cxn ang="0">
                <a:pos x="4" y="6"/>
              </a:cxn>
              <a:cxn ang="0">
                <a:pos x="4" y="6"/>
              </a:cxn>
              <a:cxn ang="0">
                <a:pos x="4" y="6"/>
              </a:cxn>
              <a:cxn ang="0">
                <a:pos x="4" y="6"/>
              </a:cxn>
              <a:cxn ang="0">
                <a:pos x="3" y="6"/>
              </a:cxn>
              <a:cxn ang="0">
                <a:pos x="3" y="6"/>
              </a:cxn>
              <a:cxn ang="0">
                <a:pos x="0" y="6"/>
              </a:cxn>
              <a:cxn ang="0">
                <a:pos x="0" y="0"/>
              </a:cxn>
            </a:cxnLst>
            <a:rect l="0" t="0" r="r" b="b"/>
            <a:pathLst>
              <a:path w="6" h="6">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5" y="5"/>
                </a:lnTo>
                <a:lnTo>
                  <a:pt x="4" y="5"/>
                </a:lnTo>
                <a:lnTo>
                  <a:pt x="4" y="5"/>
                </a:lnTo>
                <a:lnTo>
                  <a:pt x="4" y="6"/>
                </a:lnTo>
                <a:lnTo>
                  <a:pt x="4" y="6"/>
                </a:lnTo>
                <a:lnTo>
                  <a:pt x="4" y="6"/>
                </a:lnTo>
                <a:lnTo>
                  <a:pt x="4" y="6"/>
                </a:lnTo>
                <a:lnTo>
                  <a:pt x="4" y="6"/>
                </a:lnTo>
                <a:lnTo>
                  <a:pt x="4" y="6"/>
                </a:lnTo>
                <a:lnTo>
                  <a:pt x="3" y="6"/>
                </a:lnTo>
                <a:lnTo>
                  <a:pt x="3" y="6"/>
                </a:lnTo>
                <a:lnTo>
                  <a:pt x="0" y="6"/>
                </a:lnTo>
                <a:lnTo>
                  <a:pt x="0" y="0"/>
                </a:lnTo>
              </a:path>
            </a:pathLst>
          </a:custGeom>
          <a:noFill/>
          <a:ln w="0" cap="sq">
            <a:solidFill>
              <a:srgbClr val="000000"/>
            </a:solidFill>
            <a:prstDash val="solid"/>
            <a:miter lim="800000"/>
            <a:headEnd/>
            <a:tailEnd/>
          </a:ln>
        </xdr:spPr>
      </xdr:sp>
      <xdr:sp macro="" textlink="">
        <xdr:nvSpPr>
          <xdr:cNvPr id="39" name="Freeform 36">
            <a:extLst>
              <a:ext uri="{FF2B5EF4-FFF2-40B4-BE49-F238E27FC236}">
                <a16:creationId xmlns:a16="http://schemas.microsoft.com/office/drawing/2014/main" id="{00000000-0008-0000-0200-000027000000}"/>
              </a:ext>
            </a:extLst>
          </xdr:cNvPr>
          <xdr:cNvSpPr>
            <a:spLocks/>
          </xdr:cNvSpPr>
        </xdr:nvSpPr>
        <xdr:spPr bwMode="auto">
          <a:xfrm>
            <a:off x="554" y="36"/>
            <a:ext cx="2" cy="4"/>
          </a:xfrm>
          <a:custGeom>
            <a:avLst/>
            <a:gdLst/>
            <a:ahLst/>
            <a:cxnLst>
              <a:cxn ang="0">
                <a:pos x="0" y="4"/>
              </a:cxn>
              <a:cxn ang="0">
                <a:pos x="1" y="4"/>
              </a:cxn>
              <a:cxn ang="0">
                <a:pos x="1" y="4"/>
              </a:cxn>
              <a:cxn ang="0">
                <a:pos x="1" y="4"/>
              </a:cxn>
              <a:cxn ang="0">
                <a:pos x="1" y="4"/>
              </a:cxn>
              <a:cxn ang="0">
                <a:pos x="1" y="4"/>
              </a:cxn>
              <a:cxn ang="0">
                <a:pos x="2" y="4"/>
              </a:cxn>
              <a:cxn ang="0">
                <a:pos x="2" y="4"/>
              </a:cxn>
              <a:cxn ang="0">
                <a:pos x="2" y="4"/>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4"/>
                </a:lnTo>
                <a:lnTo>
                  <a:pt x="2" y="4"/>
                </a:lnTo>
                <a:lnTo>
                  <a:pt x="2" y="4"/>
                </a:lnTo>
                <a:lnTo>
                  <a:pt x="2" y="4"/>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40" name="Rectangle 37">
            <a:extLst>
              <a:ext uri="{FF2B5EF4-FFF2-40B4-BE49-F238E27FC236}">
                <a16:creationId xmlns:a16="http://schemas.microsoft.com/office/drawing/2014/main" id="{00000000-0008-0000-0200-000028000000}"/>
              </a:ext>
            </a:extLst>
          </xdr:cNvPr>
          <xdr:cNvSpPr>
            <a:spLocks noChangeArrowheads="1"/>
          </xdr:cNvSpPr>
        </xdr:nvSpPr>
        <xdr:spPr bwMode="auto">
          <a:xfrm>
            <a:off x="559" y="36"/>
            <a:ext cx="1" cy="5"/>
          </a:xfrm>
          <a:prstGeom prst="rect">
            <a:avLst/>
          </a:prstGeom>
          <a:noFill/>
          <a:ln w="0" cap="sq">
            <a:solidFill>
              <a:srgbClr val="000000"/>
            </a:solidFill>
            <a:prstDash val="solid"/>
            <a:miter lim="800000"/>
            <a:headEnd/>
            <a:tailEnd/>
          </a:ln>
        </xdr:spPr>
      </xdr:sp>
      <xdr:sp macro="" textlink="">
        <xdr:nvSpPr>
          <xdr:cNvPr id="41" name="Rectangle 38">
            <a:extLst>
              <a:ext uri="{FF2B5EF4-FFF2-40B4-BE49-F238E27FC236}">
                <a16:creationId xmlns:a16="http://schemas.microsoft.com/office/drawing/2014/main" id="{00000000-0008-0000-0200-000029000000}"/>
              </a:ext>
            </a:extLst>
          </xdr:cNvPr>
          <xdr:cNvSpPr>
            <a:spLocks noChangeArrowheads="1"/>
          </xdr:cNvSpPr>
        </xdr:nvSpPr>
        <xdr:spPr bwMode="auto">
          <a:xfrm>
            <a:off x="559" y="35"/>
            <a:ext cx="1" cy="1"/>
          </a:xfrm>
          <a:prstGeom prst="rect">
            <a:avLst/>
          </a:prstGeom>
          <a:noFill/>
          <a:ln w="0" cap="sq">
            <a:solidFill>
              <a:srgbClr val="000000"/>
            </a:solidFill>
            <a:prstDash val="solid"/>
            <a:miter lim="800000"/>
            <a:headEnd/>
            <a:tailEnd/>
          </a:ln>
        </xdr:spPr>
      </xdr:sp>
      <xdr:sp macro="" textlink="">
        <xdr:nvSpPr>
          <xdr:cNvPr id="42" name="Freeform 39">
            <a:extLst>
              <a:ext uri="{FF2B5EF4-FFF2-40B4-BE49-F238E27FC236}">
                <a16:creationId xmlns:a16="http://schemas.microsoft.com/office/drawing/2014/main" id="{00000000-0008-0000-0200-00002A000000}"/>
              </a:ext>
            </a:extLst>
          </xdr:cNvPr>
          <xdr:cNvSpPr>
            <a:spLocks/>
          </xdr:cNvSpPr>
        </xdr:nvSpPr>
        <xdr:spPr bwMode="auto">
          <a:xfrm>
            <a:off x="562" y="36"/>
            <a:ext cx="4" cy="6"/>
          </a:xfrm>
          <a:custGeom>
            <a:avLst/>
            <a:gdLst/>
            <a:ahLst/>
            <a:cxnLst>
              <a:cxn ang="0">
                <a:pos x="1" y="1"/>
              </a:cxn>
              <a:cxn ang="0">
                <a:pos x="1" y="1"/>
              </a:cxn>
              <a:cxn ang="0">
                <a:pos x="1" y="1"/>
              </a:cxn>
              <a:cxn ang="0">
                <a:pos x="2" y="1"/>
              </a:cxn>
              <a:cxn ang="0">
                <a:pos x="2" y="0"/>
              </a:cxn>
              <a:cxn ang="0">
                <a:pos x="2" y="0"/>
              </a:cxn>
              <a:cxn ang="0">
                <a:pos x="2" y="0"/>
              </a:cxn>
              <a:cxn ang="0">
                <a:pos x="3" y="1"/>
              </a:cxn>
              <a:cxn ang="0">
                <a:pos x="3" y="1"/>
              </a:cxn>
              <a:cxn ang="0">
                <a:pos x="3" y="1"/>
              </a:cxn>
              <a:cxn ang="0">
                <a:pos x="4" y="1"/>
              </a:cxn>
              <a:cxn ang="0">
                <a:pos x="4" y="1"/>
              </a:cxn>
              <a:cxn ang="0">
                <a:pos x="4" y="2"/>
              </a:cxn>
              <a:cxn ang="0">
                <a:pos x="4" y="2"/>
              </a:cxn>
              <a:cxn ang="0">
                <a:pos x="4" y="2"/>
              </a:cxn>
              <a:cxn ang="0">
                <a:pos x="4" y="2"/>
              </a:cxn>
              <a:cxn ang="0">
                <a:pos x="4" y="3"/>
              </a:cxn>
              <a:cxn ang="0">
                <a:pos x="4" y="3"/>
              </a:cxn>
              <a:cxn ang="0">
                <a:pos x="4" y="3"/>
              </a:cxn>
              <a:cxn ang="0">
                <a:pos x="4" y="3"/>
              </a:cxn>
              <a:cxn ang="0">
                <a:pos x="4" y="3"/>
              </a:cxn>
              <a:cxn ang="0">
                <a:pos x="4" y="4"/>
              </a:cxn>
              <a:cxn ang="0">
                <a:pos x="4" y="4"/>
              </a:cxn>
              <a:cxn ang="0">
                <a:pos x="4" y="4"/>
              </a:cxn>
              <a:cxn ang="0">
                <a:pos x="4" y="4"/>
              </a:cxn>
              <a:cxn ang="0">
                <a:pos x="4" y="5"/>
              </a:cxn>
              <a:cxn ang="0">
                <a:pos x="3" y="5"/>
              </a:cxn>
              <a:cxn ang="0">
                <a:pos x="3" y="5"/>
              </a:cxn>
              <a:cxn ang="0">
                <a:pos x="3" y="5"/>
              </a:cxn>
              <a:cxn ang="0">
                <a:pos x="2" y="5"/>
              </a:cxn>
              <a:cxn ang="0">
                <a:pos x="2" y="5"/>
              </a:cxn>
              <a:cxn ang="0">
                <a:pos x="2" y="5"/>
              </a:cxn>
              <a:cxn ang="0">
                <a:pos x="2" y="5"/>
              </a:cxn>
              <a:cxn ang="0">
                <a:pos x="1" y="5"/>
              </a:cxn>
              <a:cxn ang="0">
                <a:pos x="1" y="4"/>
              </a:cxn>
              <a:cxn ang="0">
                <a:pos x="0" y="6"/>
              </a:cxn>
              <a:cxn ang="0">
                <a:pos x="1" y="0"/>
              </a:cxn>
            </a:cxnLst>
            <a:rect l="0" t="0" r="r" b="b"/>
            <a:pathLst>
              <a:path w="4" h="6">
                <a:moveTo>
                  <a:pt x="1" y="0"/>
                </a:move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4" y="1"/>
                </a:lnTo>
                <a:lnTo>
                  <a:pt x="4" y="1"/>
                </a:lnTo>
                <a:lnTo>
                  <a:pt x="4" y="1"/>
                </a:lnTo>
                <a:lnTo>
                  <a:pt x="4" y="1"/>
                </a:lnTo>
                <a:lnTo>
                  <a:pt x="4" y="1"/>
                </a:lnTo>
                <a:lnTo>
                  <a:pt x="4" y="2"/>
                </a:lnTo>
                <a:lnTo>
                  <a:pt x="4" y="2"/>
                </a:lnTo>
                <a:lnTo>
                  <a:pt x="4" y="2"/>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4"/>
                </a:lnTo>
                <a:lnTo>
                  <a:pt x="4"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4"/>
                </a:lnTo>
                <a:lnTo>
                  <a:pt x="1" y="4"/>
                </a:lnTo>
                <a:lnTo>
                  <a:pt x="1" y="6"/>
                </a:lnTo>
                <a:lnTo>
                  <a:pt x="0" y="6"/>
                </a:lnTo>
                <a:lnTo>
                  <a:pt x="0" y="0"/>
                </a:lnTo>
                <a:lnTo>
                  <a:pt x="1" y="0"/>
                </a:lnTo>
              </a:path>
            </a:pathLst>
          </a:custGeom>
          <a:noFill/>
          <a:ln w="0" cap="sq">
            <a:solidFill>
              <a:srgbClr val="000000"/>
            </a:solidFill>
            <a:prstDash val="solid"/>
            <a:miter lim="800000"/>
            <a:headEnd/>
            <a:tailEnd/>
          </a:ln>
        </xdr:spPr>
      </xdr:sp>
      <xdr:sp macro="" textlink="">
        <xdr:nvSpPr>
          <xdr:cNvPr id="43" name="Freeform 40">
            <a:extLst>
              <a:ext uri="{FF2B5EF4-FFF2-40B4-BE49-F238E27FC236}">
                <a16:creationId xmlns:a16="http://schemas.microsoft.com/office/drawing/2014/main" id="{00000000-0008-0000-0200-00002B000000}"/>
              </a:ext>
            </a:extLst>
          </xdr:cNvPr>
          <xdr:cNvSpPr>
            <a:spLocks/>
          </xdr:cNvSpPr>
        </xdr:nvSpPr>
        <xdr:spPr bwMode="auto">
          <a:xfrm>
            <a:off x="56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44" name="Freeform 41">
            <a:extLst>
              <a:ext uri="{FF2B5EF4-FFF2-40B4-BE49-F238E27FC236}">
                <a16:creationId xmlns:a16="http://schemas.microsoft.com/office/drawing/2014/main" id="{00000000-0008-0000-0200-00002C000000}"/>
              </a:ext>
            </a:extLst>
          </xdr:cNvPr>
          <xdr:cNvSpPr>
            <a:spLocks/>
          </xdr:cNvSpPr>
        </xdr:nvSpPr>
        <xdr:spPr bwMode="auto">
          <a:xfrm>
            <a:off x="567" y="36"/>
            <a:ext cx="5" cy="6"/>
          </a:xfrm>
          <a:custGeom>
            <a:avLst/>
            <a:gdLst/>
            <a:ahLst/>
            <a:cxnLst>
              <a:cxn ang="0">
                <a:pos x="2" y="1"/>
              </a:cxn>
              <a:cxn ang="0">
                <a:pos x="2" y="1"/>
              </a:cxn>
              <a:cxn ang="0">
                <a:pos x="2" y="1"/>
              </a:cxn>
              <a:cxn ang="0">
                <a:pos x="2" y="1"/>
              </a:cxn>
              <a:cxn ang="0">
                <a:pos x="3" y="0"/>
              </a:cxn>
              <a:cxn ang="0">
                <a:pos x="3" y="0"/>
              </a:cxn>
              <a:cxn ang="0">
                <a:pos x="3" y="0"/>
              </a:cxn>
              <a:cxn ang="0">
                <a:pos x="4" y="1"/>
              </a:cxn>
              <a:cxn ang="0">
                <a:pos x="4" y="1"/>
              </a:cxn>
              <a:cxn ang="0">
                <a:pos x="4" y="1"/>
              </a:cxn>
              <a:cxn ang="0">
                <a:pos x="5"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5" y="4"/>
              </a:cxn>
              <a:cxn ang="0">
                <a:pos x="4" y="5"/>
              </a:cxn>
              <a:cxn ang="0">
                <a:pos x="4" y="5"/>
              </a:cxn>
              <a:cxn ang="0">
                <a:pos x="4" y="5"/>
              </a:cxn>
              <a:cxn ang="0">
                <a:pos x="4" y="5"/>
              </a:cxn>
              <a:cxn ang="0">
                <a:pos x="3" y="5"/>
              </a:cxn>
              <a:cxn ang="0">
                <a:pos x="3" y="5"/>
              </a:cxn>
              <a:cxn ang="0">
                <a:pos x="2" y="5"/>
              </a:cxn>
              <a:cxn ang="0">
                <a:pos x="2" y="5"/>
              </a:cxn>
              <a:cxn ang="0">
                <a:pos x="2" y="5"/>
              </a:cxn>
              <a:cxn ang="0">
                <a:pos x="2" y="4"/>
              </a:cxn>
              <a:cxn ang="0">
                <a:pos x="0" y="6"/>
              </a:cxn>
              <a:cxn ang="0">
                <a:pos x="2" y="0"/>
              </a:cxn>
            </a:cxnLst>
            <a:rect l="0" t="0" r="r" b="b"/>
            <a:pathLst>
              <a:path w="5" h="6">
                <a:moveTo>
                  <a:pt x="2" y="0"/>
                </a:moveTo>
                <a:lnTo>
                  <a:pt x="2" y="1"/>
                </a:lnTo>
                <a:lnTo>
                  <a:pt x="2" y="1"/>
                </a:lnTo>
                <a:lnTo>
                  <a:pt x="2" y="1"/>
                </a:lnTo>
                <a:lnTo>
                  <a:pt x="2" y="1"/>
                </a:lnTo>
                <a:lnTo>
                  <a:pt x="2" y="1"/>
                </a:lnTo>
                <a:lnTo>
                  <a:pt x="2" y="1"/>
                </a:lnTo>
                <a:lnTo>
                  <a:pt x="2" y="1"/>
                </a:lnTo>
                <a:lnTo>
                  <a:pt x="2" y="0"/>
                </a:lnTo>
                <a:lnTo>
                  <a:pt x="3" y="0"/>
                </a:lnTo>
                <a:lnTo>
                  <a:pt x="3" y="0"/>
                </a:lnTo>
                <a:lnTo>
                  <a:pt x="3" y="0"/>
                </a:lnTo>
                <a:lnTo>
                  <a:pt x="3" y="0"/>
                </a:lnTo>
                <a:lnTo>
                  <a:pt x="3" y="0"/>
                </a:lnTo>
                <a:lnTo>
                  <a:pt x="4" y="0"/>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4"/>
                </a:lnTo>
                <a:lnTo>
                  <a:pt x="5" y="4"/>
                </a:lnTo>
                <a:lnTo>
                  <a:pt x="5" y="4"/>
                </a:lnTo>
                <a:lnTo>
                  <a:pt x="4" y="5"/>
                </a:lnTo>
                <a:lnTo>
                  <a:pt x="4" y="5"/>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2" y="4"/>
                </a:lnTo>
                <a:lnTo>
                  <a:pt x="2" y="4"/>
                </a:lnTo>
                <a:lnTo>
                  <a:pt x="2" y="6"/>
                </a:lnTo>
                <a:lnTo>
                  <a:pt x="0" y="6"/>
                </a:lnTo>
                <a:lnTo>
                  <a:pt x="0" y="0"/>
                </a:lnTo>
                <a:lnTo>
                  <a:pt x="2" y="0"/>
                </a:lnTo>
              </a:path>
            </a:pathLst>
          </a:custGeom>
          <a:noFill/>
          <a:ln w="0" cap="sq">
            <a:solidFill>
              <a:srgbClr val="000000"/>
            </a:solidFill>
            <a:prstDash val="solid"/>
            <a:miter lim="800000"/>
            <a:headEnd/>
            <a:tailEnd/>
          </a:ln>
        </xdr:spPr>
      </xdr:sp>
      <xdr:sp macro="" textlink="">
        <xdr:nvSpPr>
          <xdr:cNvPr id="45" name="Freeform 42">
            <a:extLst>
              <a:ext uri="{FF2B5EF4-FFF2-40B4-BE49-F238E27FC236}">
                <a16:creationId xmlns:a16="http://schemas.microsoft.com/office/drawing/2014/main" id="{00000000-0008-0000-0200-00002D000000}"/>
              </a:ext>
            </a:extLst>
          </xdr:cNvPr>
          <xdr:cNvSpPr>
            <a:spLocks/>
          </xdr:cNvSpPr>
        </xdr:nvSpPr>
        <xdr:spPr bwMode="auto">
          <a:xfrm>
            <a:off x="569"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0"/>
                </a:lnTo>
                <a:lnTo>
                  <a:pt x="1" y="0"/>
                </a:lnTo>
                <a:lnTo>
                  <a:pt x="1" y="0"/>
                </a:lnTo>
                <a:lnTo>
                  <a:pt x="1" y="0"/>
                </a:lnTo>
                <a:lnTo>
                  <a:pt x="1" y="0"/>
                </a:lnTo>
                <a:lnTo>
                  <a:pt x="1" y="0"/>
                </a:lnTo>
                <a:lnTo>
                  <a:pt x="1" y="0"/>
                </a:lnTo>
                <a:lnTo>
                  <a:pt x="0"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46" name="Freeform 43">
            <a:extLst>
              <a:ext uri="{FF2B5EF4-FFF2-40B4-BE49-F238E27FC236}">
                <a16:creationId xmlns:a16="http://schemas.microsoft.com/office/drawing/2014/main" id="{00000000-0008-0000-0200-00002E000000}"/>
              </a:ext>
            </a:extLst>
          </xdr:cNvPr>
          <xdr:cNvSpPr>
            <a:spLocks/>
          </xdr:cNvSpPr>
        </xdr:nvSpPr>
        <xdr:spPr bwMode="auto">
          <a:xfrm>
            <a:off x="573" y="36"/>
            <a:ext cx="5" cy="5"/>
          </a:xfrm>
          <a:custGeom>
            <a:avLst/>
            <a:gdLst/>
            <a:ahLst/>
            <a:cxnLst>
              <a:cxn ang="0">
                <a:pos x="1"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1" y="1"/>
              </a:cxn>
              <a:cxn ang="0">
                <a:pos x="1" y="1"/>
              </a:cxn>
              <a:cxn ang="0">
                <a:pos x="1" y="1"/>
              </a:cxn>
              <a:cxn ang="0">
                <a:pos x="2" y="1"/>
              </a:cxn>
              <a:cxn ang="0">
                <a:pos x="2" y="1"/>
              </a:cxn>
              <a:cxn ang="0">
                <a:pos x="2" y="0"/>
              </a:cxn>
              <a:cxn ang="0">
                <a:pos x="3" y="0"/>
              </a:cxn>
              <a:cxn ang="0">
                <a:pos x="3" y="0"/>
              </a:cxn>
              <a:cxn ang="0">
                <a:pos x="4" y="1"/>
              </a:cxn>
              <a:cxn ang="0">
                <a:pos x="4" y="1"/>
              </a:cxn>
              <a:cxn ang="0">
                <a:pos x="4" y="1"/>
              </a:cxn>
              <a:cxn ang="0">
                <a:pos x="4"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4" y="4"/>
              </a:cxn>
              <a:cxn ang="0">
                <a:pos x="4" y="5"/>
              </a:cxn>
              <a:cxn ang="0">
                <a:pos x="4" y="5"/>
              </a:cxn>
              <a:cxn ang="0">
                <a:pos x="3" y="5"/>
              </a:cxn>
              <a:cxn ang="0">
                <a:pos x="3" y="5"/>
              </a:cxn>
              <a:cxn ang="0">
                <a:pos x="3" y="5"/>
              </a:cxn>
              <a:cxn ang="0">
                <a:pos x="2" y="5"/>
              </a:cxn>
              <a:cxn ang="0">
                <a:pos x="2" y="5"/>
              </a:cxn>
              <a:cxn ang="0">
                <a:pos x="1" y="5"/>
              </a:cxn>
              <a:cxn ang="0">
                <a:pos x="1" y="5"/>
              </a:cxn>
            </a:cxnLst>
            <a:rect l="0" t="0" r="r" b="b"/>
            <a:pathLst>
              <a:path w="5" h="5">
                <a:moveTo>
                  <a:pt x="1" y="4"/>
                </a:moveTo>
                <a:lnTo>
                  <a:pt x="1" y="4"/>
                </a:lnTo>
                <a:lnTo>
                  <a:pt x="1"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0"/>
                </a:lnTo>
                <a:lnTo>
                  <a:pt x="2" y="0"/>
                </a:lnTo>
                <a:lnTo>
                  <a:pt x="3" y="0"/>
                </a:lnTo>
                <a:lnTo>
                  <a:pt x="3" y="0"/>
                </a:lnTo>
                <a:lnTo>
                  <a:pt x="3" y="0"/>
                </a:lnTo>
                <a:lnTo>
                  <a:pt x="3" y="0"/>
                </a:lnTo>
                <a:lnTo>
                  <a:pt x="3" y="1"/>
                </a:lnTo>
                <a:lnTo>
                  <a:pt x="4" y="1"/>
                </a:lnTo>
                <a:lnTo>
                  <a:pt x="4" y="1"/>
                </a:lnTo>
                <a:lnTo>
                  <a:pt x="4" y="1"/>
                </a:lnTo>
                <a:lnTo>
                  <a:pt x="4" y="1"/>
                </a:lnTo>
                <a:lnTo>
                  <a:pt x="4" y="1"/>
                </a:lnTo>
                <a:lnTo>
                  <a:pt x="4" y="1"/>
                </a:lnTo>
                <a:lnTo>
                  <a:pt x="4"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4" y="4"/>
                </a:lnTo>
                <a:lnTo>
                  <a:pt x="4" y="4"/>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1" y="5"/>
                </a:lnTo>
                <a:lnTo>
                  <a:pt x="1" y="5"/>
                </a:lnTo>
                <a:lnTo>
                  <a:pt x="1" y="5"/>
                </a:lnTo>
                <a:lnTo>
                  <a:pt x="1" y="4"/>
                </a:lnTo>
              </a:path>
            </a:pathLst>
          </a:custGeom>
          <a:noFill/>
          <a:ln w="0" cap="sq">
            <a:solidFill>
              <a:srgbClr val="000000"/>
            </a:solidFill>
            <a:prstDash val="solid"/>
            <a:miter lim="800000"/>
            <a:headEnd/>
            <a:tailEnd/>
          </a:ln>
        </xdr:spPr>
      </xdr:sp>
      <xdr:sp macro="" textlink="">
        <xdr:nvSpPr>
          <xdr:cNvPr id="47" name="Freeform 44">
            <a:extLst>
              <a:ext uri="{FF2B5EF4-FFF2-40B4-BE49-F238E27FC236}">
                <a16:creationId xmlns:a16="http://schemas.microsoft.com/office/drawing/2014/main" id="{00000000-0008-0000-0200-00002F000000}"/>
              </a:ext>
            </a:extLst>
          </xdr:cNvPr>
          <xdr:cNvSpPr>
            <a:spLocks/>
          </xdr:cNvSpPr>
        </xdr:nvSpPr>
        <xdr:spPr bwMode="auto">
          <a:xfrm>
            <a:off x="574" y="37"/>
            <a:ext cx="3" cy="3"/>
          </a:xfrm>
          <a:custGeom>
            <a:avLst/>
            <a:gdLst/>
            <a:ahLst/>
            <a:cxnLst>
              <a:cxn ang="0">
                <a:pos x="1" y="1"/>
              </a:cxn>
              <a:cxn ang="0">
                <a:pos x="1" y="1"/>
              </a:cxn>
              <a:cxn ang="0">
                <a:pos x="0" y="1"/>
              </a:cxn>
              <a:cxn ang="0">
                <a:pos x="0" y="1"/>
              </a:cxn>
              <a:cxn ang="0">
                <a:pos x="0" y="2"/>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3" y="3"/>
              </a:cxn>
              <a:cxn ang="0">
                <a:pos x="3" y="2"/>
              </a:cxn>
              <a:cxn ang="0">
                <a:pos x="3" y="2"/>
              </a:cxn>
              <a:cxn ang="0">
                <a:pos x="3" y="2"/>
              </a:cxn>
              <a:cxn ang="0">
                <a:pos x="3" y="2"/>
              </a:cxn>
              <a:cxn ang="0">
                <a:pos x="3" y="2"/>
              </a:cxn>
              <a:cxn ang="0">
                <a:pos x="3" y="1"/>
              </a:cxn>
              <a:cxn ang="0">
                <a:pos x="3" y="1"/>
              </a:cxn>
              <a:cxn ang="0">
                <a:pos x="3" y="1"/>
              </a:cxn>
              <a:cxn ang="0">
                <a:pos x="3" y="1"/>
              </a:cxn>
              <a:cxn ang="0">
                <a:pos x="3"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3" y="3"/>
                </a:lnTo>
                <a:lnTo>
                  <a:pt x="3" y="3"/>
                </a:lnTo>
                <a:lnTo>
                  <a:pt x="3"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48" name="Rectangle 45">
            <a:extLst>
              <a:ext uri="{FF2B5EF4-FFF2-40B4-BE49-F238E27FC236}">
                <a16:creationId xmlns:a16="http://schemas.microsoft.com/office/drawing/2014/main" id="{00000000-0008-0000-0200-000030000000}"/>
              </a:ext>
            </a:extLst>
          </xdr:cNvPr>
          <xdr:cNvSpPr>
            <a:spLocks noChangeArrowheads="1"/>
          </xdr:cNvSpPr>
        </xdr:nvSpPr>
        <xdr:spPr bwMode="auto">
          <a:xfrm>
            <a:off x="579" y="35"/>
            <a:ext cx="1" cy="6"/>
          </a:xfrm>
          <a:prstGeom prst="rect">
            <a:avLst/>
          </a:prstGeom>
          <a:noFill/>
          <a:ln w="0" cap="sq">
            <a:solidFill>
              <a:srgbClr val="000000"/>
            </a:solidFill>
            <a:prstDash val="solid"/>
            <a:miter lim="800000"/>
            <a:headEnd/>
            <a:tailEnd/>
          </a:ln>
        </xdr:spPr>
      </xdr:sp>
      <xdr:sp macro="" textlink="">
        <xdr:nvSpPr>
          <xdr:cNvPr id="49" name="Freeform 46">
            <a:extLst>
              <a:ext uri="{FF2B5EF4-FFF2-40B4-BE49-F238E27FC236}">
                <a16:creationId xmlns:a16="http://schemas.microsoft.com/office/drawing/2014/main" id="{00000000-0008-0000-0200-000031000000}"/>
              </a:ext>
            </a:extLst>
          </xdr:cNvPr>
          <xdr:cNvSpPr>
            <a:spLocks/>
          </xdr:cNvSpPr>
        </xdr:nvSpPr>
        <xdr:spPr bwMode="auto">
          <a:xfrm>
            <a:off x="581" y="35"/>
            <a:ext cx="5" cy="6"/>
          </a:xfrm>
          <a:custGeom>
            <a:avLst/>
            <a:gdLst/>
            <a:ahLst/>
            <a:cxnLst>
              <a:cxn ang="0">
                <a:pos x="4" y="6"/>
              </a:cxn>
              <a:cxn ang="0">
                <a:pos x="4" y="5"/>
              </a:cxn>
              <a:cxn ang="0">
                <a:pos x="4" y="6"/>
              </a:cxn>
              <a:cxn ang="0">
                <a:pos x="3" y="6"/>
              </a:cxn>
              <a:cxn ang="0">
                <a:pos x="3" y="6"/>
              </a:cxn>
              <a:cxn ang="0">
                <a:pos x="3" y="6"/>
              </a:cxn>
              <a:cxn ang="0">
                <a:pos x="3" y="6"/>
              </a:cxn>
              <a:cxn ang="0">
                <a:pos x="2" y="6"/>
              </a:cxn>
              <a:cxn ang="0">
                <a:pos x="2" y="6"/>
              </a:cxn>
              <a:cxn ang="0">
                <a:pos x="2" y="6"/>
              </a:cxn>
              <a:cxn ang="0">
                <a:pos x="2" y="6"/>
              </a:cxn>
              <a:cxn ang="0">
                <a:pos x="1" y="6"/>
              </a:cxn>
              <a:cxn ang="0">
                <a:pos x="1" y="5"/>
              </a:cxn>
              <a:cxn ang="0">
                <a:pos x="1" y="5"/>
              </a:cxn>
              <a:cxn ang="0">
                <a:pos x="1" y="5"/>
              </a:cxn>
              <a:cxn ang="0">
                <a:pos x="1" y="4"/>
              </a:cxn>
              <a:cxn ang="0">
                <a:pos x="1" y="4"/>
              </a:cxn>
              <a:cxn ang="0">
                <a:pos x="0" y="4"/>
              </a:cxn>
              <a:cxn ang="0">
                <a:pos x="0" y="4"/>
              </a:cxn>
              <a:cxn ang="0">
                <a:pos x="0" y="3"/>
              </a:cxn>
              <a:cxn ang="0">
                <a:pos x="1" y="3"/>
              </a:cxn>
              <a:cxn ang="0">
                <a:pos x="1" y="3"/>
              </a:cxn>
              <a:cxn ang="0">
                <a:pos x="1" y="3"/>
              </a:cxn>
              <a:cxn ang="0">
                <a:pos x="1" y="2"/>
              </a:cxn>
              <a:cxn ang="0">
                <a:pos x="1" y="2"/>
              </a:cxn>
              <a:cxn ang="0">
                <a:pos x="2" y="2"/>
              </a:cxn>
              <a:cxn ang="0">
                <a:pos x="2" y="2"/>
              </a:cxn>
              <a:cxn ang="0">
                <a:pos x="2" y="1"/>
              </a:cxn>
              <a:cxn ang="0">
                <a:pos x="3" y="1"/>
              </a:cxn>
              <a:cxn ang="0">
                <a:pos x="3" y="1"/>
              </a:cxn>
              <a:cxn ang="0">
                <a:pos x="4" y="2"/>
              </a:cxn>
              <a:cxn ang="0">
                <a:pos x="4" y="2"/>
              </a:cxn>
              <a:cxn ang="0">
                <a:pos x="4" y="2"/>
              </a:cxn>
              <a:cxn ang="0">
                <a:pos x="4" y="0"/>
              </a:cxn>
              <a:cxn ang="0">
                <a:pos x="5" y="6"/>
              </a:cxn>
            </a:cxnLst>
            <a:rect l="0" t="0" r="r" b="b"/>
            <a:pathLst>
              <a:path w="5" h="6">
                <a:moveTo>
                  <a:pt x="5" y="6"/>
                </a:moveTo>
                <a:lnTo>
                  <a:pt x="4" y="6"/>
                </a:lnTo>
                <a:lnTo>
                  <a:pt x="4" y="5"/>
                </a:lnTo>
                <a:lnTo>
                  <a:pt x="4" y="5"/>
                </a:lnTo>
                <a:lnTo>
                  <a:pt x="4" y="5"/>
                </a:lnTo>
                <a:lnTo>
                  <a:pt x="4" y="6"/>
                </a:lnTo>
                <a:lnTo>
                  <a:pt x="4" y="6"/>
                </a:lnTo>
                <a:lnTo>
                  <a:pt x="3" y="6"/>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6"/>
                </a:lnTo>
                <a:lnTo>
                  <a:pt x="1" y="5"/>
                </a:lnTo>
                <a:lnTo>
                  <a:pt x="1" y="5"/>
                </a:lnTo>
                <a:lnTo>
                  <a:pt x="1" y="5"/>
                </a:lnTo>
                <a:lnTo>
                  <a:pt x="1" y="5"/>
                </a:lnTo>
                <a:lnTo>
                  <a:pt x="1" y="5"/>
                </a:lnTo>
                <a:lnTo>
                  <a:pt x="1" y="5"/>
                </a:lnTo>
                <a:lnTo>
                  <a:pt x="1" y="4"/>
                </a:lnTo>
                <a:lnTo>
                  <a:pt x="1" y="4"/>
                </a:lnTo>
                <a:lnTo>
                  <a:pt x="1" y="4"/>
                </a:lnTo>
                <a:lnTo>
                  <a:pt x="1" y="4"/>
                </a:lnTo>
                <a:lnTo>
                  <a:pt x="0" y="4"/>
                </a:lnTo>
                <a:lnTo>
                  <a:pt x="0" y="4"/>
                </a:lnTo>
                <a:lnTo>
                  <a:pt x="0" y="4"/>
                </a:lnTo>
                <a:lnTo>
                  <a:pt x="0" y="4"/>
                </a:lnTo>
                <a:lnTo>
                  <a:pt x="0" y="4"/>
                </a:lnTo>
                <a:lnTo>
                  <a:pt x="0" y="3"/>
                </a:lnTo>
                <a:lnTo>
                  <a:pt x="1" y="3"/>
                </a:lnTo>
                <a:lnTo>
                  <a:pt x="1" y="3"/>
                </a:lnTo>
                <a:lnTo>
                  <a:pt x="1" y="3"/>
                </a:lnTo>
                <a:lnTo>
                  <a:pt x="1" y="3"/>
                </a:lnTo>
                <a:lnTo>
                  <a:pt x="1" y="3"/>
                </a:lnTo>
                <a:lnTo>
                  <a:pt x="1" y="3"/>
                </a:lnTo>
                <a:lnTo>
                  <a:pt x="1" y="2"/>
                </a:lnTo>
                <a:lnTo>
                  <a:pt x="1" y="2"/>
                </a:lnTo>
                <a:lnTo>
                  <a:pt x="1" y="2"/>
                </a:lnTo>
                <a:lnTo>
                  <a:pt x="1" y="2"/>
                </a:lnTo>
                <a:lnTo>
                  <a:pt x="1" y="2"/>
                </a:lnTo>
                <a:lnTo>
                  <a:pt x="2" y="2"/>
                </a:lnTo>
                <a:lnTo>
                  <a:pt x="2" y="2"/>
                </a:lnTo>
                <a:lnTo>
                  <a:pt x="2" y="2"/>
                </a:lnTo>
                <a:lnTo>
                  <a:pt x="2" y="1"/>
                </a:lnTo>
                <a:lnTo>
                  <a:pt x="2" y="1"/>
                </a:lnTo>
                <a:lnTo>
                  <a:pt x="3" y="1"/>
                </a:lnTo>
                <a:lnTo>
                  <a:pt x="3" y="1"/>
                </a:lnTo>
                <a:lnTo>
                  <a:pt x="3" y="1"/>
                </a:lnTo>
                <a:lnTo>
                  <a:pt x="3" y="1"/>
                </a:lnTo>
                <a:lnTo>
                  <a:pt x="3" y="2"/>
                </a:lnTo>
                <a:lnTo>
                  <a:pt x="4" y="2"/>
                </a:lnTo>
                <a:lnTo>
                  <a:pt x="4" y="2"/>
                </a:lnTo>
                <a:lnTo>
                  <a:pt x="4" y="2"/>
                </a:lnTo>
                <a:lnTo>
                  <a:pt x="4"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50" name="Freeform 47">
            <a:extLst>
              <a:ext uri="{FF2B5EF4-FFF2-40B4-BE49-F238E27FC236}">
                <a16:creationId xmlns:a16="http://schemas.microsoft.com/office/drawing/2014/main" id="{00000000-0008-0000-0200-000032000000}"/>
              </a:ext>
            </a:extLst>
          </xdr:cNvPr>
          <xdr:cNvSpPr>
            <a:spLocks/>
          </xdr:cNvSpPr>
        </xdr:nvSpPr>
        <xdr:spPr bwMode="auto">
          <a:xfrm>
            <a:off x="58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51" name="Freeform 48">
            <a:extLst>
              <a:ext uri="{FF2B5EF4-FFF2-40B4-BE49-F238E27FC236}">
                <a16:creationId xmlns:a16="http://schemas.microsoft.com/office/drawing/2014/main" id="{00000000-0008-0000-0200-000033000000}"/>
              </a:ext>
            </a:extLst>
          </xdr:cNvPr>
          <xdr:cNvSpPr>
            <a:spLocks/>
          </xdr:cNvSpPr>
        </xdr:nvSpPr>
        <xdr:spPr bwMode="auto">
          <a:xfrm>
            <a:off x="593" y="35"/>
            <a:ext cx="6" cy="6"/>
          </a:xfrm>
          <a:custGeom>
            <a:avLst/>
            <a:gdLst/>
            <a:ahLst/>
            <a:cxnLst>
              <a:cxn ang="0">
                <a:pos x="6" y="3"/>
              </a:cxn>
              <a:cxn ang="0">
                <a:pos x="6" y="3"/>
              </a:cxn>
              <a:cxn ang="0">
                <a:pos x="5" y="4"/>
              </a:cxn>
              <a:cxn ang="0">
                <a:pos x="5" y="4"/>
              </a:cxn>
              <a:cxn ang="0">
                <a:pos x="5" y="4"/>
              </a:cxn>
              <a:cxn ang="0">
                <a:pos x="5" y="4"/>
              </a:cxn>
              <a:cxn ang="0">
                <a:pos x="5" y="6"/>
              </a:cxn>
              <a:cxn ang="0">
                <a:pos x="4" y="5"/>
              </a:cxn>
              <a:cxn ang="0">
                <a:pos x="3" y="6"/>
              </a:cxn>
              <a:cxn ang="0">
                <a:pos x="3" y="6"/>
              </a:cxn>
              <a:cxn ang="0">
                <a:pos x="2" y="6"/>
              </a:cxn>
              <a:cxn ang="0">
                <a:pos x="2" y="6"/>
              </a:cxn>
              <a:cxn ang="0">
                <a:pos x="1" y="6"/>
              </a:cxn>
              <a:cxn ang="0">
                <a:pos x="1" y="6"/>
              </a:cxn>
              <a:cxn ang="0">
                <a:pos x="0" y="5"/>
              </a:cxn>
              <a:cxn ang="0">
                <a:pos x="0" y="5"/>
              </a:cxn>
              <a:cxn ang="0">
                <a:pos x="0" y="4"/>
              </a:cxn>
              <a:cxn ang="0">
                <a:pos x="0" y="4"/>
              </a:cxn>
              <a:cxn ang="0">
                <a:pos x="0" y="3"/>
              </a:cxn>
              <a:cxn ang="0">
                <a:pos x="0" y="3"/>
              </a:cxn>
              <a:cxn ang="0">
                <a:pos x="1" y="3"/>
              </a:cxn>
              <a:cxn ang="0">
                <a:pos x="1" y="3"/>
              </a:cxn>
              <a:cxn ang="0">
                <a:pos x="1" y="3"/>
              </a:cxn>
              <a:cxn ang="0">
                <a:pos x="1" y="2"/>
              </a:cxn>
              <a:cxn ang="0">
                <a:pos x="1"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4" y="1"/>
              </a:cxn>
              <a:cxn ang="0">
                <a:pos x="4" y="1"/>
              </a:cxn>
              <a:cxn ang="0">
                <a:pos x="4" y="2"/>
              </a:cxn>
              <a:cxn ang="0">
                <a:pos x="4" y="2"/>
              </a:cxn>
              <a:cxn ang="0">
                <a:pos x="3" y="2"/>
              </a:cxn>
              <a:cxn ang="0">
                <a:pos x="4" y="4"/>
              </a:cxn>
              <a:cxn ang="0">
                <a:pos x="4" y="3"/>
              </a:cxn>
              <a:cxn ang="0">
                <a:pos x="4" y="3"/>
              </a:cxn>
              <a:cxn ang="0">
                <a:pos x="4" y="3"/>
              </a:cxn>
            </a:cxnLst>
            <a:rect l="0" t="0" r="r" b="b"/>
            <a:pathLst>
              <a:path w="6" h="6">
                <a:moveTo>
                  <a:pt x="6" y="3"/>
                </a:moveTo>
                <a:lnTo>
                  <a:pt x="6" y="3"/>
                </a:lnTo>
                <a:lnTo>
                  <a:pt x="6" y="3"/>
                </a:lnTo>
                <a:lnTo>
                  <a:pt x="6" y="3"/>
                </a:lnTo>
                <a:lnTo>
                  <a:pt x="6" y="3"/>
                </a:lnTo>
                <a:lnTo>
                  <a:pt x="6" y="3"/>
                </a:lnTo>
                <a:lnTo>
                  <a:pt x="6" y="3"/>
                </a:lnTo>
                <a:lnTo>
                  <a:pt x="5" y="3"/>
                </a:lnTo>
                <a:lnTo>
                  <a:pt x="5" y="4"/>
                </a:lnTo>
                <a:lnTo>
                  <a:pt x="5" y="4"/>
                </a:lnTo>
                <a:lnTo>
                  <a:pt x="5" y="4"/>
                </a:lnTo>
                <a:lnTo>
                  <a:pt x="5" y="4"/>
                </a:lnTo>
                <a:lnTo>
                  <a:pt x="5" y="4"/>
                </a:lnTo>
                <a:lnTo>
                  <a:pt x="5" y="4"/>
                </a:lnTo>
                <a:lnTo>
                  <a:pt x="5" y="4"/>
                </a:lnTo>
                <a:lnTo>
                  <a:pt x="5" y="4"/>
                </a:lnTo>
                <a:lnTo>
                  <a:pt x="5" y="4"/>
                </a:lnTo>
                <a:lnTo>
                  <a:pt x="5" y="4"/>
                </a:lnTo>
                <a:lnTo>
                  <a:pt x="5" y="4"/>
                </a:lnTo>
                <a:lnTo>
                  <a:pt x="6" y="6"/>
                </a:lnTo>
                <a:lnTo>
                  <a:pt x="5" y="6"/>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6"/>
                </a:lnTo>
                <a:lnTo>
                  <a:pt x="1" y="6"/>
                </a:lnTo>
                <a:lnTo>
                  <a:pt x="1" y="6"/>
                </a:lnTo>
                <a:lnTo>
                  <a:pt x="1" y="6"/>
                </a:lnTo>
                <a:lnTo>
                  <a:pt x="0" y="5"/>
                </a:lnTo>
                <a:lnTo>
                  <a:pt x="0" y="5"/>
                </a:lnTo>
                <a:lnTo>
                  <a:pt x="0" y="5"/>
                </a:lnTo>
                <a:lnTo>
                  <a:pt x="0" y="5"/>
                </a:lnTo>
                <a:lnTo>
                  <a:pt x="0" y="5"/>
                </a:lnTo>
                <a:lnTo>
                  <a:pt x="0"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4" y="1"/>
                </a:lnTo>
                <a:lnTo>
                  <a:pt x="4" y="1"/>
                </a:lnTo>
                <a:lnTo>
                  <a:pt x="4" y="1"/>
                </a:lnTo>
                <a:lnTo>
                  <a:pt x="4" y="1"/>
                </a:lnTo>
                <a:lnTo>
                  <a:pt x="4" y="2"/>
                </a:lnTo>
                <a:lnTo>
                  <a:pt x="4" y="2"/>
                </a:lnTo>
                <a:lnTo>
                  <a:pt x="4" y="2"/>
                </a:lnTo>
                <a:lnTo>
                  <a:pt x="4" y="2"/>
                </a:lnTo>
                <a:lnTo>
                  <a:pt x="4" y="2"/>
                </a:lnTo>
                <a:lnTo>
                  <a:pt x="4" y="2"/>
                </a:lnTo>
                <a:lnTo>
                  <a:pt x="3" y="2"/>
                </a:lnTo>
                <a:lnTo>
                  <a:pt x="3" y="3"/>
                </a:lnTo>
                <a:lnTo>
                  <a:pt x="4" y="4"/>
                </a:lnTo>
                <a:lnTo>
                  <a:pt x="4" y="4"/>
                </a:lnTo>
                <a:lnTo>
                  <a:pt x="4" y="4"/>
                </a:lnTo>
                <a:lnTo>
                  <a:pt x="4" y="4"/>
                </a:lnTo>
                <a:lnTo>
                  <a:pt x="4" y="3"/>
                </a:lnTo>
                <a:lnTo>
                  <a:pt x="4" y="3"/>
                </a:lnTo>
                <a:lnTo>
                  <a:pt x="4" y="3"/>
                </a:lnTo>
                <a:lnTo>
                  <a:pt x="4" y="3"/>
                </a:lnTo>
                <a:lnTo>
                  <a:pt x="4" y="3"/>
                </a:lnTo>
                <a:lnTo>
                  <a:pt x="4" y="3"/>
                </a:lnTo>
                <a:lnTo>
                  <a:pt x="4" y="3"/>
                </a:lnTo>
                <a:lnTo>
                  <a:pt x="6" y="3"/>
                </a:lnTo>
              </a:path>
            </a:pathLst>
          </a:custGeom>
          <a:noFill/>
          <a:ln w="0" cap="sq">
            <a:solidFill>
              <a:srgbClr val="000000"/>
            </a:solidFill>
            <a:prstDash val="solid"/>
            <a:miter lim="800000"/>
            <a:headEnd/>
            <a:tailEnd/>
          </a:ln>
        </xdr:spPr>
      </xdr:sp>
      <xdr:sp macro="" textlink="">
        <xdr:nvSpPr>
          <xdr:cNvPr id="52" name="Freeform 49">
            <a:extLst>
              <a:ext uri="{FF2B5EF4-FFF2-40B4-BE49-F238E27FC236}">
                <a16:creationId xmlns:a16="http://schemas.microsoft.com/office/drawing/2014/main" id="{00000000-0008-0000-0200-000034000000}"/>
              </a:ext>
            </a:extLst>
          </xdr:cNvPr>
          <xdr:cNvSpPr>
            <a:spLocks/>
          </xdr:cNvSpPr>
        </xdr:nvSpPr>
        <xdr:spPr bwMode="auto">
          <a:xfrm>
            <a:off x="595" y="36"/>
            <a:ext cx="1" cy="1"/>
          </a:xfrm>
          <a:custGeom>
            <a:avLst/>
            <a:gdLst/>
            <a:ahLst/>
            <a:cxnLst>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53" name="Freeform 50">
            <a:extLst>
              <a:ext uri="{FF2B5EF4-FFF2-40B4-BE49-F238E27FC236}">
                <a16:creationId xmlns:a16="http://schemas.microsoft.com/office/drawing/2014/main" id="{00000000-0008-0000-0200-000035000000}"/>
              </a:ext>
            </a:extLst>
          </xdr:cNvPr>
          <xdr:cNvSpPr>
            <a:spLocks/>
          </xdr:cNvSpPr>
        </xdr:nvSpPr>
        <xdr:spPr bwMode="auto">
          <a:xfrm>
            <a:off x="594" y="38"/>
            <a:ext cx="2" cy="2"/>
          </a:xfrm>
          <a:custGeom>
            <a:avLst/>
            <a:gdLst/>
            <a:ahLst/>
            <a:cxnLst>
              <a:cxn ang="0">
                <a:pos x="1" y="0"/>
              </a:cxn>
              <a:cxn ang="0">
                <a:pos x="1" y="0"/>
              </a:cxn>
              <a:cxn ang="0">
                <a:pos x="1" y="0"/>
              </a:cxn>
              <a:cxn ang="0">
                <a:pos x="1"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1" y="0"/>
              </a:cxn>
            </a:cxnLst>
            <a:rect l="0" t="0" r="r" b="b"/>
            <a:pathLst>
              <a:path w="2" h="2">
                <a:moveTo>
                  <a:pt x="1" y="0"/>
                </a:moveTo>
                <a:lnTo>
                  <a:pt x="1" y="0"/>
                </a:lnTo>
                <a:lnTo>
                  <a:pt x="1" y="0"/>
                </a:lnTo>
                <a:lnTo>
                  <a:pt x="1" y="0"/>
                </a:lnTo>
                <a:lnTo>
                  <a:pt x="0" y="1"/>
                </a:lnTo>
                <a:lnTo>
                  <a:pt x="0" y="1"/>
                </a:lnTo>
                <a:lnTo>
                  <a:pt x="0" y="1"/>
                </a:lnTo>
                <a:lnTo>
                  <a:pt x="0" y="1"/>
                </a:lnTo>
                <a:lnTo>
                  <a:pt x="0" y="1"/>
                </a:lnTo>
                <a:lnTo>
                  <a:pt x="0" y="1"/>
                </a:lnTo>
                <a:lnTo>
                  <a:pt x="0" y="1"/>
                </a:lnTo>
                <a:lnTo>
                  <a:pt x="0" y="1"/>
                </a:lnTo>
                <a:lnTo>
                  <a:pt x="0" y="1"/>
                </a:lnTo>
                <a:lnTo>
                  <a:pt x="0" y="1"/>
                </a:lnTo>
                <a:lnTo>
                  <a:pt x="0"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1" y="0"/>
                </a:lnTo>
              </a:path>
            </a:pathLst>
          </a:custGeom>
          <a:noFill/>
          <a:ln w="0" cap="sq">
            <a:solidFill>
              <a:srgbClr val="000000"/>
            </a:solidFill>
            <a:prstDash val="solid"/>
            <a:miter lim="800000"/>
            <a:headEnd/>
            <a:tailEnd/>
          </a:ln>
        </xdr:spPr>
      </xdr:sp>
      <xdr:sp macro="" textlink="">
        <xdr:nvSpPr>
          <xdr:cNvPr id="54" name="Freeform 51">
            <a:extLst>
              <a:ext uri="{FF2B5EF4-FFF2-40B4-BE49-F238E27FC236}">
                <a16:creationId xmlns:a16="http://schemas.microsoft.com/office/drawing/2014/main" id="{00000000-0008-0000-0200-000036000000}"/>
              </a:ext>
            </a:extLst>
          </xdr:cNvPr>
          <xdr:cNvSpPr>
            <a:spLocks/>
          </xdr:cNvSpPr>
        </xdr:nvSpPr>
        <xdr:spPr bwMode="auto">
          <a:xfrm>
            <a:off x="605" y="35"/>
            <a:ext cx="7" cy="6"/>
          </a:xfrm>
          <a:custGeom>
            <a:avLst/>
            <a:gdLst/>
            <a:ahLst/>
            <a:cxnLst>
              <a:cxn ang="0">
                <a:pos x="7" y="6"/>
              </a:cxn>
              <a:cxn ang="0">
                <a:pos x="5" y="5"/>
              </a:cxn>
              <a:cxn ang="0">
                <a:pos x="5" y="6"/>
              </a:cxn>
              <a:cxn ang="0">
                <a:pos x="4" y="6"/>
              </a:cxn>
              <a:cxn ang="0">
                <a:pos x="4" y="6"/>
              </a:cxn>
              <a:cxn ang="0">
                <a:pos x="3" y="6"/>
              </a:cxn>
              <a:cxn ang="0">
                <a:pos x="3" y="6"/>
              </a:cxn>
              <a:cxn ang="0">
                <a:pos x="2" y="6"/>
              </a:cxn>
              <a:cxn ang="0">
                <a:pos x="2" y="6"/>
              </a:cxn>
              <a:cxn ang="0">
                <a:pos x="2" y="6"/>
              </a:cxn>
              <a:cxn ang="0">
                <a:pos x="1" y="5"/>
              </a:cxn>
              <a:cxn ang="0">
                <a:pos x="1" y="5"/>
              </a:cxn>
              <a:cxn ang="0">
                <a:pos x="1" y="5"/>
              </a:cxn>
              <a:cxn ang="0">
                <a:pos x="0" y="4"/>
              </a:cxn>
              <a:cxn ang="0">
                <a:pos x="0" y="4"/>
              </a:cxn>
              <a:cxn ang="0">
                <a:pos x="0" y="3"/>
              </a:cxn>
              <a:cxn ang="0">
                <a:pos x="0" y="3"/>
              </a:cxn>
              <a:cxn ang="0">
                <a:pos x="0" y="2"/>
              </a:cxn>
              <a:cxn ang="0">
                <a:pos x="0" y="2"/>
              </a:cxn>
              <a:cxn ang="0">
                <a:pos x="1" y="1"/>
              </a:cxn>
              <a:cxn ang="0">
                <a:pos x="1" y="1"/>
              </a:cxn>
              <a:cxn ang="0">
                <a:pos x="1" y="0"/>
              </a:cxn>
              <a:cxn ang="0">
                <a:pos x="2" y="0"/>
              </a:cxn>
              <a:cxn ang="0">
                <a:pos x="2" y="0"/>
              </a:cxn>
              <a:cxn ang="0">
                <a:pos x="3" y="0"/>
              </a:cxn>
              <a:cxn ang="0">
                <a:pos x="3" y="0"/>
              </a:cxn>
              <a:cxn ang="0">
                <a:pos x="4" y="0"/>
              </a:cxn>
              <a:cxn ang="0">
                <a:pos x="4" y="0"/>
              </a:cxn>
              <a:cxn ang="0">
                <a:pos x="5" y="0"/>
              </a:cxn>
              <a:cxn ang="0">
                <a:pos x="5" y="0"/>
              </a:cxn>
              <a:cxn ang="0">
                <a:pos x="6" y="0"/>
              </a:cxn>
              <a:cxn ang="0">
                <a:pos x="6" y="1"/>
              </a:cxn>
              <a:cxn ang="0">
                <a:pos x="6" y="1"/>
              </a:cxn>
              <a:cxn ang="0">
                <a:pos x="6" y="2"/>
              </a:cxn>
              <a:cxn ang="0">
                <a:pos x="5" y="2"/>
              </a:cxn>
              <a:cxn ang="0">
                <a:pos x="5" y="1"/>
              </a:cxn>
              <a:cxn ang="0">
                <a:pos x="4" y="1"/>
              </a:cxn>
              <a:cxn ang="0">
                <a:pos x="4" y="1"/>
              </a:cxn>
              <a:cxn ang="0">
                <a:pos x="4" y="1"/>
              </a:cxn>
              <a:cxn ang="0">
                <a:pos x="3" y="1"/>
              </a:cxn>
              <a:cxn ang="0">
                <a:pos x="3" y="1"/>
              </a:cxn>
              <a:cxn ang="0">
                <a:pos x="3" y="1"/>
              </a:cxn>
              <a:cxn ang="0">
                <a:pos x="2" y="1"/>
              </a:cxn>
              <a:cxn ang="0">
                <a:pos x="2" y="2"/>
              </a:cxn>
              <a:cxn ang="0">
                <a:pos x="2" y="2"/>
              </a:cxn>
              <a:cxn ang="0">
                <a:pos x="2" y="2"/>
              </a:cxn>
              <a:cxn ang="0">
                <a:pos x="1" y="3"/>
              </a:cxn>
              <a:cxn ang="0">
                <a:pos x="1" y="3"/>
              </a:cxn>
              <a:cxn ang="0">
                <a:pos x="2" y="3"/>
              </a:cxn>
              <a:cxn ang="0">
                <a:pos x="2" y="4"/>
              </a:cxn>
              <a:cxn ang="0">
                <a:pos x="2" y="4"/>
              </a:cxn>
              <a:cxn ang="0">
                <a:pos x="2" y="5"/>
              </a:cxn>
              <a:cxn ang="0">
                <a:pos x="3" y="5"/>
              </a:cxn>
              <a:cxn ang="0">
                <a:pos x="3" y="5"/>
              </a:cxn>
              <a:cxn ang="0">
                <a:pos x="3" y="5"/>
              </a:cxn>
              <a:cxn ang="0">
                <a:pos x="4" y="5"/>
              </a:cxn>
              <a:cxn ang="0">
                <a:pos x="4" y="5"/>
              </a:cxn>
              <a:cxn ang="0">
                <a:pos x="5" y="5"/>
              </a:cxn>
              <a:cxn ang="0">
                <a:pos x="5" y="4"/>
              </a:cxn>
              <a:cxn ang="0">
                <a:pos x="5" y="4"/>
              </a:cxn>
              <a:cxn ang="0">
                <a:pos x="5" y="4"/>
              </a:cxn>
              <a:cxn ang="0">
                <a:pos x="5" y="4"/>
              </a:cxn>
            </a:cxnLst>
            <a:rect l="0" t="0" r="r" b="b"/>
            <a:pathLst>
              <a:path w="7" h="6">
                <a:moveTo>
                  <a:pt x="4" y="3"/>
                </a:moveTo>
                <a:lnTo>
                  <a:pt x="7" y="3"/>
                </a:lnTo>
                <a:lnTo>
                  <a:pt x="7" y="6"/>
                </a:lnTo>
                <a:lnTo>
                  <a:pt x="6" y="6"/>
                </a:lnTo>
                <a:lnTo>
                  <a:pt x="5" y="5"/>
                </a:lnTo>
                <a:lnTo>
                  <a:pt x="5" y="5"/>
                </a:lnTo>
                <a:lnTo>
                  <a:pt x="5" y="5"/>
                </a:lnTo>
                <a:lnTo>
                  <a:pt x="5" y="5"/>
                </a:lnTo>
                <a:lnTo>
                  <a:pt x="5" y="6"/>
                </a:lnTo>
                <a:lnTo>
                  <a:pt x="5" y="6"/>
                </a:lnTo>
                <a:lnTo>
                  <a:pt x="5" y="6"/>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5"/>
                </a:lnTo>
                <a:lnTo>
                  <a:pt x="1" y="5"/>
                </a:lnTo>
                <a:lnTo>
                  <a:pt x="1" y="5"/>
                </a:lnTo>
                <a:lnTo>
                  <a:pt x="1" y="5"/>
                </a:lnTo>
                <a:lnTo>
                  <a:pt x="1" y="5"/>
                </a:lnTo>
                <a:lnTo>
                  <a:pt x="1" y="5"/>
                </a:lnTo>
                <a:lnTo>
                  <a:pt x="1" y="5"/>
                </a:lnTo>
                <a:lnTo>
                  <a:pt x="1" y="5"/>
                </a:lnTo>
                <a:lnTo>
                  <a:pt x="1"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0"/>
                </a:lnTo>
                <a:lnTo>
                  <a:pt x="5" y="0"/>
                </a:lnTo>
                <a:lnTo>
                  <a:pt x="5" y="0"/>
                </a:lnTo>
                <a:lnTo>
                  <a:pt x="6" y="0"/>
                </a:lnTo>
                <a:lnTo>
                  <a:pt x="6" y="0"/>
                </a:lnTo>
                <a:lnTo>
                  <a:pt x="6" y="1"/>
                </a:lnTo>
                <a:lnTo>
                  <a:pt x="6" y="1"/>
                </a:lnTo>
                <a:lnTo>
                  <a:pt x="6" y="1"/>
                </a:lnTo>
                <a:lnTo>
                  <a:pt x="6" y="1"/>
                </a:lnTo>
                <a:lnTo>
                  <a:pt x="6" y="1"/>
                </a:lnTo>
                <a:lnTo>
                  <a:pt x="6" y="1"/>
                </a:lnTo>
                <a:lnTo>
                  <a:pt x="6" y="1"/>
                </a:lnTo>
                <a:lnTo>
                  <a:pt x="6" y="2"/>
                </a:lnTo>
                <a:lnTo>
                  <a:pt x="7" y="2"/>
                </a:lnTo>
                <a:lnTo>
                  <a:pt x="5" y="2"/>
                </a:lnTo>
                <a:lnTo>
                  <a:pt x="5" y="2"/>
                </a:lnTo>
                <a:lnTo>
                  <a:pt x="5" y="2"/>
                </a:lnTo>
                <a:lnTo>
                  <a:pt x="5" y="1"/>
                </a:lnTo>
                <a:lnTo>
                  <a:pt x="5" y="1"/>
                </a:lnTo>
                <a:lnTo>
                  <a:pt x="5" y="1"/>
                </a:lnTo>
                <a:lnTo>
                  <a:pt x="5" y="1"/>
                </a:lnTo>
                <a:lnTo>
                  <a:pt x="4" y="1"/>
                </a:lnTo>
                <a:lnTo>
                  <a:pt x="4" y="1"/>
                </a:lnTo>
                <a:lnTo>
                  <a:pt x="4" y="1"/>
                </a:lnTo>
                <a:lnTo>
                  <a:pt x="4" y="1"/>
                </a:lnTo>
                <a:lnTo>
                  <a:pt x="4" y="1"/>
                </a:lnTo>
                <a:lnTo>
                  <a:pt x="4" y="1"/>
                </a:lnTo>
                <a:lnTo>
                  <a:pt x="4" y="1"/>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3"/>
                </a:lnTo>
                <a:lnTo>
                  <a:pt x="2" y="3"/>
                </a:lnTo>
                <a:lnTo>
                  <a:pt x="1" y="3"/>
                </a:lnTo>
                <a:lnTo>
                  <a:pt x="1" y="3"/>
                </a:lnTo>
                <a:lnTo>
                  <a:pt x="1" y="3"/>
                </a:lnTo>
                <a:lnTo>
                  <a:pt x="1" y="3"/>
                </a:lnTo>
                <a:lnTo>
                  <a:pt x="2" y="3"/>
                </a:lnTo>
                <a:lnTo>
                  <a:pt x="2" y="3"/>
                </a:lnTo>
                <a:lnTo>
                  <a:pt x="2" y="3"/>
                </a:lnTo>
                <a:lnTo>
                  <a:pt x="2" y="4"/>
                </a:lnTo>
                <a:lnTo>
                  <a:pt x="2" y="4"/>
                </a:lnTo>
                <a:lnTo>
                  <a:pt x="2" y="4"/>
                </a:lnTo>
                <a:lnTo>
                  <a:pt x="2" y="4"/>
                </a:lnTo>
                <a:lnTo>
                  <a:pt x="2" y="4"/>
                </a:lnTo>
                <a:lnTo>
                  <a:pt x="2" y="4"/>
                </a:lnTo>
                <a:lnTo>
                  <a:pt x="2" y="4"/>
                </a:lnTo>
                <a:lnTo>
                  <a:pt x="2" y="4"/>
                </a:lnTo>
                <a:lnTo>
                  <a:pt x="2" y="5"/>
                </a:lnTo>
                <a:lnTo>
                  <a:pt x="2" y="5"/>
                </a:lnTo>
                <a:lnTo>
                  <a:pt x="3" y="5"/>
                </a:lnTo>
                <a:lnTo>
                  <a:pt x="3" y="5"/>
                </a:lnTo>
                <a:lnTo>
                  <a:pt x="3" y="5"/>
                </a:lnTo>
                <a:lnTo>
                  <a:pt x="3" y="5"/>
                </a:lnTo>
                <a:lnTo>
                  <a:pt x="3" y="5"/>
                </a:lnTo>
                <a:lnTo>
                  <a:pt x="3" y="5"/>
                </a:lnTo>
                <a:lnTo>
                  <a:pt x="3" y="5"/>
                </a:lnTo>
                <a:lnTo>
                  <a:pt x="3" y="5"/>
                </a:lnTo>
                <a:lnTo>
                  <a:pt x="3" y="5"/>
                </a:lnTo>
                <a:lnTo>
                  <a:pt x="3" y="5"/>
                </a:lnTo>
                <a:lnTo>
                  <a:pt x="4" y="5"/>
                </a:lnTo>
                <a:lnTo>
                  <a:pt x="4" y="5"/>
                </a:lnTo>
                <a:lnTo>
                  <a:pt x="4" y="5"/>
                </a:lnTo>
                <a:lnTo>
                  <a:pt x="4" y="5"/>
                </a:lnTo>
                <a:lnTo>
                  <a:pt x="4" y="5"/>
                </a:lnTo>
                <a:lnTo>
                  <a:pt x="4" y="5"/>
                </a:lnTo>
                <a:lnTo>
                  <a:pt x="5" y="5"/>
                </a:lnTo>
                <a:lnTo>
                  <a:pt x="5" y="5"/>
                </a:lnTo>
                <a:lnTo>
                  <a:pt x="5" y="4"/>
                </a:lnTo>
                <a:lnTo>
                  <a:pt x="5" y="4"/>
                </a:lnTo>
                <a:lnTo>
                  <a:pt x="5" y="4"/>
                </a:lnTo>
                <a:lnTo>
                  <a:pt x="5" y="4"/>
                </a:lnTo>
                <a:lnTo>
                  <a:pt x="5" y="4"/>
                </a:lnTo>
                <a:lnTo>
                  <a:pt x="5" y="4"/>
                </a:lnTo>
                <a:lnTo>
                  <a:pt x="5" y="4"/>
                </a:lnTo>
                <a:lnTo>
                  <a:pt x="5" y="4"/>
                </a:lnTo>
                <a:lnTo>
                  <a:pt x="5" y="4"/>
                </a:lnTo>
                <a:lnTo>
                  <a:pt x="5" y="4"/>
                </a:lnTo>
                <a:lnTo>
                  <a:pt x="5" y="4"/>
                </a:lnTo>
                <a:lnTo>
                  <a:pt x="4" y="4"/>
                </a:lnTo>
                <a:lnTo>
                  <a:pt x="4" y="3"/>
                </a:lnTo>
              </a:path>
            </a:pathLst>
          </a:custGeom>
          <a:noFill/>
          <a:ln w="0" cap="sq">
            <a:solidFill>
              <a:srgbClr val="000000"/>
            </a:solidFill>
            <a:prstDash val="solid"/>
            <a:miter lim="800000"/>
            <a:headEnd/>
            <a:tailEnd/>
          </a:ln>
        </xdr:spPr>
      </xdr:sp>
      <xdr:sp macro="" textlink="">
        <xdr:nvSpPr>
          <xdr:cNvPr id="55" name="Freeform 52">
            <a:extLst>
              <a:ext uri="{FF2B5EF4-FFF2-40B4-BE49-F238E27FC236}">
                <a16:creationId xmlns:a16="http://schemas.microsoft.com/office/drawing/2014/main" id="{00000000-0008-0000-0200-000037000000}"/>
              </a:ext>
            </a:extLst>
          </xdr:cNvPr>
          <xdr:cNvSpPr>
            <a:spLocks/>
          </xdr:cNvSpPr>
        </xdr:nvSpPr>
        <xdr:spPr bwMode="auto">
          <a:xfrm>
            <a:off x="612" y="36"/>
            <a:ext cx="5" cy="5"/>
          </a:xfrm>
          <a:custGeom>
            <a:avLst/>
            <a:gdLst/>
            <a:ahLst/>
            <a:cxnLst>
              <a:cxn ang="0">
                <a:pos x="2" y="3"/>
              </a:cxn>
              <a:cxn ang="0">
                <a:pos x="2" y="3"/>
              </a:cxn>
              <a:cxn ang="0">
                <a:pos x="2" y="3"/>
              </a:cxn>
              <a:cxn ang="0">
                <a:pos x="2" y="4"/>
              </a:cxn>
              <a:cxn ang="0">
                <a:pos x="2" y="4"/>
              </a:cxn>
              <a:cxn ang="0">
                <a:pos x="2" y="4"/>
              </a:cxn>
              <a:cxn ang="0">
                <a:pos x="3" y="4"/>
              </a:cxn>
              <a:cxn ang="0">
                <a:pos x="3" y="4"/>
              </a:cxn>
              <a:cxn ang="0">
                <a:pos x="3" y="4"/>
              </a:cxn>
              <a:cxn ang="0">
                <a:pos x="3" y="4"/>
              </a:cxn>
              <a:cxn ang="0">
                <a:pos x="4" y="4"/>
              </a:cxn>
              <a:cxn ang="0">
                <a:pos x="4" y="4"/>
              </a:cxn>
              <a:cxn ang="0">
                <a:pos x="5" y="4"/>
              </a:cxn>
              <a:cxn ang="0">
                <a:pos x="5" y="4"/>
              </a:cxn>
              <a:cxn ang="0">
                <a:pos x="4" y="4"/>
              </a:cxn>
              <a:cxn ang="0">
                <a:pos x="4" y="5"/>
              </a:cxn>
              <a:cxn ang="0">
                <a:pos x="4" y="5"/>
              </a:cxn>
              <a:cxn ang="0">
                <a:pos x="3" y="5"/>
              </a:cxn>
              <a:cxn ang="0">
                <a:pos x="3" y="5"/>
              </a:cxn>
              <a:cxn ang="0">
                <a:pos x="2" y="5"/>
              </a:cxn>
              <a:cxn ang="0">
                <a:pos x="2" y="5"/>
              </a:cxn>
              <a:cxn ang="0">
                <a:pos x="1" y="5"/>
              </a:cxn>
              <a:cxn ang="0">
                <a:pos x="1" y="4"/>
              </a:cxn>
              <a:cxn ang="0">
                <a:pos x="1" y="4"/>
              </a:cxn>
              <a:cxn ang="0">
                <a:pos x="1" y="4"/>
              </a:cxn>
              <a:cxn ang="0">
                <a:pos x="0" y="4"/>
              </a:cxn>
              <a:cxn ang="0">
                <a:pos x="0" y="3"/>
              </a:cxn>
              <a:cxn ang="0">
                <a:pos x="0" y="3"/>
              </a:cxn>
              <a:cxn ang="0">
                <a:pos x="0" y="3"/>
              </a:cxn>
              <a:cxn ang="0">
                <a:pos x="0" y="3"/>
              </a:cxn>
              <a:cxn ang="0">
                <a:pos x="0" y="2"/>
              </a:cxn>
              <a:cxn ang="0">
                <a:pos x="1" y="2"/>
              </a:cxn>
              <a:cxn ang="0">
                <a:pos x="1" y="1"/>
              </a:cxn>
              <a:cxn ang="0">
                <a:pos x="1" y="1"/>
              </a:cxn>
              <a:cxn ang="0">
                <a:pos x="1" y="1"/>
              </a:cxn>
              <a:cxn ang="0">
                <a:pos x="2" y="1"/>
              </a:cxn>
              <a:cxn ang="0">
                <a:pos x="2" y="0"/>
              </a:cxn>
              <a:cxn ang="0">
                <a:pos x="3" y="0"/>
              </a:cxn>
              <a:cxn ang="0">
                <a:pos x="3" y="0"/>
              </a:cxn>
              <a:cxn ang="0">
                <a:pos x="4" y="1"/>
              </a:cxn>
              <a:cxn ang="0">
                <a:pos x="4" y="1"/>
              </a:cxn>
              <a:cxn ang="0">
                <a:pos x="4" y="1"/>
              </a:cxn>
              <a:cxn ang="0">
                <a:pos x="5" y="1"/>
              </a:cxn>
              <a:cxn ang="0">
                <a:pos x="5" y="2"/>
              </a:cxn>
              <a:cxn ang="0">
                <a:pos x="5" y="2"/>
              </a:cxn>
              <a:cxn ang="0">
                <a:pos x="5" y="2"/>
              </a:cxn>
              <a:cxn ang="0">
                <a:pos x="5" y="3"/>
              </a:cxn>
            </a:cxnLst>
            <a:rect l="0" t="0" r="r" b="b"/>
            <a:pathLst>
              <a:path w="5" h="5">
                <a:moveTo>
                  <a:pt x="2" y="3"/>
                </a:moveTo>
                <a:lnTo>
                  <a:pt x="2" y="3"/>
                </a:lnTo>
                <a:lnTo>
                  <a:pt x="2" y="3"/>
                </a:lnTo>
                <a:lnTo>
                  <a:pt x="2" y="3"/>
                </a:lnTo>
                <a:lnTo>
                  <a:pt x="2" y="3"/>
                </a:lnTo>
                <a:lnTo>
                  <a:pt x="2" y="3"/>
                </a:lnTo>
                <a:lnTo>
                  <a:pt x="2" y="3"/>
                </a:lnTo>
                <a:lnTo>
                  <a:pt x="2" y="3"/>
                </a:lnTo>
                <a:lnTo>
                  <a:pt x="2" y="3"/>
                </a:lnTo>
                <a:lnTo>
                  <a:pt x="2"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4" y="4"/>
                </a:lnTo>
                <a:lnTo>
                  <a:pt x="4" y="4"/>
                </a:lnTo>
                <a:lnTo>
                  <a:pt x="4" y="4"/>
                </a:lnTo>
                <a:lnTo>
                  <a:pt x="4" y="4"/>
                </a:lnTo>
                <a:lnTo>
                  <a:pt x="4" y="4"/>
                </a:lnTo>
                <a:lnTo>
                  <a:pt x="4" y="4"/>
                </a:lnTo>
                <a:lnTo>
                  <a:pt x="5" y="4"/>
                </a:lnTo>
                <a:lnTo>
                  <a:pt x="5" y="4"/>
                </a:lnTo>
                <a:lnTo>
                  <a:pt x="5" y="4"/>
                </a:lnTo>
                <a:lnTo>
                  <a:pt x="5" y="4"/>
                </a:lnTo>
                <a:lnTo>
                  <a:pt x="5" y="4"/>
                </a:lnTo>
                <a:lnTo>
                  <a:pt x="5" y="4"/>
                </a:lnTo>
                <a:lnTo>
                  <a:pt x="5" y="4"/>
                </a:lnTo>
                <a:lnTo>
                  <a:pt x="5"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5"/>
                </a:lnTo>
                <a:lnTo>
                  <a:pt x="1" y="4"/>
                </a:lnTo>
                <a:lnTo>
                  <a:pt x="1" y="4"/>
                </a:lnTo>
                <a:lnTo>
                  <a:pt x="1" y="4"/>
                </a:lnTo>
                <a:lnTo>
                  <a:pt x="1" y="4"/>
                </a:lnTo>
                <a:lnTo>
                  <a:pt x="1" y="4"/>
                </a:lnTo>
                <a:lnTo>
                  <a:pt x="1" y="4"/>
                </a:lnTo>
                <a:lnTo>
                  <a:pt x="1" y="4"/>
                </a:lnTo>
                <a:lnTo>
                  <a:pt x="1" y="4"/>
                </a:lnTo>
                <a:lnTo>
                  <a:pt x="1" y="4"/>
                </a:lnTo>
                <a:lnTo>
                  <a:pt x="1" y="4"/>
                </a:lnTo>
                <a:lnTo>
                  <a:pt x="0" y="4"/>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1" y="2"/>
                </a:lnTo>
                <a:lnTo>
                  <a:pt x="1" y="2"/>
                </a:lnTo>
                <a:lnTo>
                  <a:pt x="1" y="2"/>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4" y="1"/>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2" y="3"/>
                </a:lnTo>
              </a:path>
            </a:pathLst>
          </a:custGeom>
          <a:noFill/>
          <a:ln w="0" cap="sq">
            <a:solidFill>
              <a:srgbClr val="000000"/>
            </a:solidFill>
            <a:prstDash val="solid"/>
            <a:miter lim="800000"/>
            <a:headEnd/>
            <a:tailEnd/>
          </a:ln>
        </xdr:spPr>
      </xdr:sp>
      <xdr:sp macro="" textlink="">
        <xdr:nvSpPr>
          <xdr:cNvPr id="56" name="Freeform 53">
            <a:extLst>
              <a:ext uri="{FF2B5EF4-FFF2-40B4-BE49-F238E27FC236}">
                <a16:creationId xmlns:a16="http://schemas.microsoft.com/office/drawing/2014/main" id="{00000000-0008-0000-0200-000038000000}"/>
              </a:ext>
            </a:extLst>
          </xdr:cNvPr>
          <xdr:cNvSpPr>
            <a:spLocks/>
          </xdr:cNvSpPr>
        </xdr:nvSpPr>
        <xdr:spPr bwMode="auto">
          <a:xfrm>
            <a:off x="614" y="37"/>
            <a:ext cx="2" cy="1"/>
          </a:xfrm>
          <a:custGeom>
            <a:avLst/>
            <a:gdLst/>
            <a:ahLst/>
            <a:cxnLst>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2" y="1"/>
              </a:cxn>
            </a:cxnLst>
            <a:rect l="0" t="0" r="r" b="b"/>
            <a:pathLst>
              <a:path w="2" h="1">
                <a:moveTo>
                  <a:pt x="2" y="1"/>
                </a:moveTo>
                <a:lnTo>
                  <a:pt x="2" y="1"/>
                </a:lnTo>
                <a:lnTo>
                  <a:pt x="2" y="1"/>
                </a:lnTo>
                <a:lnTo>
                  <a:pt x="2" y="1"/>
                </a:lnTo>
                <a:lnTo>
                  <a:pt x="2" y="1"/>
                </a:lnTo>
                <a:lnTo>
                  <a:pt x="2" y="1"/>
                </a:lnTo>
                <a:lnTo>
                  <a:pt x="2" y="1"/>
                </a:lnTo>
                <a:lnTo>
                  <a:pt x="2"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2" y="1"/>
                </a:lnTo>
              </a:path>
            </a:pathLst>
          </a:custGeom>
          <a:noFill/>
          <a:ln w="0" cap="sq">
            <a:solidFill>
              <a:srgbClr val="000000"/>
            </a:solidFill>
            <a:prstDash val="solid"/>
            <a:miter lim="800000"/>
            <a:headEnd/>
            <a:tailEnd/>
          </a:ln>
        </xdr:spPr>
      </xdr:sp>
      <xdr:sp macro="" textlink="">
        <xdr:nvSpPr>
          <xdr:cNvPr id="57" name="Freeform 54">
            <a:extLst>
              <a:ext uri="{FF2B5EF4-FFF2-40B4-BE49-F238E27FC236}">
                <a16:creationId xmlns:a16="http://schemas.microsoft.com/office/drawing/2014/main" id="{00000000-0008-0000-0200-000039000000}"/>
              </a:ext>
            </a:extLst>
          </xdr:cNvPr>
          <xdr:cNvSpPr>
            <a:spLocks/>
          </xdr:cNvSpPr>
        </xdr:nvSpPr>
        <xdr:spPr bwMode="auto">
          <a:xfrm>
            <a:off x="618" y="36"/>
            <a:ext cx="3" cy="5"/>
          </a:xfrm>
          <a:custGeom>
            <a:avLst/>
            <a:gdLst/>
            <a:ahLst/>
            <a:cxnLst>
              <a:cxn ang="0">
                <a:pos x="0" y="0"/>
              </a:cxn>
              <a:cxn ang="0">
                <a:pos x="1" y="0"/>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3" y="0"/>
              </a:cxn>
              <a:cxn ang="0">
                <a:pos x="3" y="0"/>
              </a:cxn>
              <a:cxn ang="0">
                <a:pos x="3" y="0"/>
              </a:cxn>
              <a:cxn ang="0">
                <a:pos x="3" y="0"/>
              </a:cxn>
              <a:cxn ang="0">
                <a:pos x="3" y="0"/>
              </a:cxn>
              <a:cxn ang="0">
                <a:pos x="3" y="0"/>
              </a:cxn>
              <a:cxn ang="0">
                <a:pos x="3" y="0"/>
              </a:cxn>
              <a:cxn ang="0">
                <a:pos x="3" y="0"/>
              </a:cxn>
              <a:cxn ang="0">
                <a:pos x="3" y="0"/>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2" y="2"/>
              </a:cxn>
              <a:cxn ang="0">
                <a:pos x="2" y="2"/>
              </a:cxn>
              <a:cxn ang="0">
                <a:pos x="1" y="2"/>
              </a:cxn>
              <a:cxn ang="0">
                <a:pos x="1" y="5"/>
              </a:cxn>
              <a:cxn ang="0">
                <a:pos x="0" y="5"/>
              </a:cxn>
              <a:cxn ang="0">
                <a:pos x="0" y="0"/>
              </a:cxn>
            </a:cxnLst>
            <a:rect l="0" t="0" r="r" b="b"/>
            <a:pathLst>
              <a:path w="3" h="5">
                <a:moveTo>
                  <a:pt x="0" y="0"/>
                </a:moveTo>
                <a:lnTo>
                  <a:pt x="1" y="0"/>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3" y="0"/>
                </a:lnTo>
                <a:lnTo>
                  <a:pt x="3" y="0"/>
                </a:lnTo>
                <a:lnTo>
                  <a:pt x="3" y="2"/>
                </a:lnTo>
                <a:lnTo>
                  <a:pt x="3" y="2"/>
                </a:lnTo>
                <a:lnTo>
                  <a:pt x="3" y="2"/>
                </a:lnTo>
                <a:lnTo>
                  <a:pt x="3" y="2"/>
                </a:lnTo>
                <a:lnTo>
                  <a:pt x="3" y="2"/>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5"/>
                </a:lnTo>
                <a:lnTo>
                  <a:pt x="0" y="5"/>
                </a:lnTo>
                <a:lnTo>
                  <a:pt x="0" y="0"/>
                </a:lnTo>
              </a:path>
            </a:pathLst>
          </a:custGeom>
          <a:noFill/>
          <a:ln w="0" cap="sq">
            <a:solidFill>
              <a:srgbClr val="000000"/>
            </a:solidFill>
            <a:prstDash val="solid"/>
            <a:miter lim="800000"/>
            <a:headEnd/>
            <a:tailEnd/>
          </a:ln>
        </xdr:spPr>
      </xdr:sp>
      <xdr:sp macro="" textlink="">
        <xdr:nvSpPr>
          <xdr:cNvPr id="58" name="Freeform 55">
            <a:extLst>
              <a:ext uri="{FF2B5EF4-FFF2-40B4-BE49-F238E27FC236}">
                <a16:creationId xmlns:a16="http://schemas.microsoft.com/office/drawing/2014/main" id="{00000000-0008-0000-0200-00003A000000}"/>
              </a:ext>
            </a:extLst>
          </xdr:cNvPr>
          <xdr:cNvSpPr>
            <a:spLocks/>
          </xdr:cNvSpPr>
        </xdr:nvSpPr>
        <xdr:spPr bwMode="auto">
          <a:xfrm>
            <a:off x="622" y="36"/>
            <a:ext cx="5" cy="5"/>
          </a:xfrm>
          <a:custGeom>
            <a:avLst/>
            <a:gdLst/>
            <a:ahLst/>
            <a:cxnLst>
              <a:cxn ang="0">
                <a:pos x="0"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0" y="1"/>
              </a:cxn>
              <a:cxn ang="0">
                <a:pos x="0" y="1"/>
              </a:cxn>
              <a:cxn ang="0">
                <a:pos x="1" y="1"/>
              </a:cxn>
              <a:cxn ang="0">
                <a:pos x="1" y="1"/>
              </a:cxn>
              <a:cxn ang="0">
                <a:pos x="1" y="1"/>
              </a:cxn>
              <a:cxn ang="0">
                <a:pos x="2" y="0"/>
              </a:cxn>
              <a:cxn ang="0">
                <a:pos x="2" y="0"/>
              </a:cxn>
              <a:cxn ang="0">
                <a:pos x="2" y="0"/>
              </a:cxn>
              <a:cxn ang="0">
                <a:pos x="3" y="0"/>
              </a:cxn>
              <a:cxn ang="0">
                <a:pos x="3" y="1"/>
              </a:cxn>
              <a:cxn ang="0">
                <a:pos x="3" y="1"/>
              </a:cxn>
              <a:cxn ang="0">
                <a:pos x="3" y="1"/>
              </a:cxn>
              <a:cxn ang="0">
                <a:pos x="4" y="1"/>
              </a:cxn>
              <a:cxn ang="0">
                <a:pos x="4" y="1"/>
              </a:cxn>
              <a:cxn ang="0">
                <a:pos x="4"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4" y="4"/>
              </a:cxn>
              <a:cxn ang="0">
                <a:pos x="4" y="4"/>
              </a:cxn>
              <a:cxn ang="0">
                <a:pos x="4" y="4"/>
              </a:cxn>
              <a:cxn ang="0">
                <a:pos x="4" y="5"/>
              </a:cxn>
              <a:cxn ang="0">
                <a:pos x="3" y="5"/>
              </a:cxn>
              <a:cxn ang="0">
                <a:pos x="3" y="5"/>
              </a:cxn>
              <a:cxn ang="0">
                <a:pos x="3" y="5"/>
              </a:cxn>
              <a:cxn ang="0">
                <a:pos x="3" y="5"/>
              </a:cxn>
              <a:cxn ang="0">
                <a:pos x="2" y="5"/>
              </a:cxn>
              <a:cxn ang="0">
                <a:pos x="2" y="5"/>
              </a:cxn>
              <a:cxn ang="0">
                <a:pos x="2" y="5"/>
              </a:cxn>
              <a:cxn ang="0">
                <a:pos x="1" y="5"/>
              </a:cxn>
              <a:cxn ang="0">
                <a:pos x="1" y="5"/>
              </a:cxn>
              <a:cxn ang="0">
                <a:pos x="1" y="5"/>
              </a:cxn>
            </a:cxnLst>
            <a:rect l="0" t="0" r="r" b="b"/>
            <a:pathLst>
              <a:path w="5" h="5">
                <a:moveTo>
                  <a:pt x="0" y="4"/>
                </a:move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1" y="1"/>
                </a:lnTo>
                <a:lnTo>
                  <a:pt x="1" y="1"/>
                </a:lnTo>
                <a:lnTo>
                  <a:pt x="1" y="1"/>
                </a:lnTo>
                <a:lnTo>
                  <a:pt x="1" y="1"/>
                </a:lnTo>
                <a:lnTo>
                  <a:pt x="1" y="1"/>
                </a:lnTo>
                <a:lnTo>
                  <a:pt x="1" y="1"/>
                </a:lnTo>
                <a:lnTo>
                  <a:pt x="2" y="0"/>
                </a:lnTo>
                <a:lnTo>
                  <a:pt x="2" y="0"/>
                </a:lnTo>
                <a:lnTo>
                  <a:pt x="2" y="0"/>
                </a:lnTo>
                <a:lnTo>
                  <a:pt x="2" y="0"/>
                </a:lnTo>
                <a:lnTo>
                  <a:pt x="2" y="0"/>
                </a:lnTo>
                <a:lnTo>
                  <a:pt x="2" y="0"/>
                </a:lnTo>
                <a:lnTo>
                  <a:pt x="3" y="0"/>
                </a:lnTo>
                <a:lnTo>
                  <a:pt x="3" y="0"/>
                </a:lnTo>
                <a:lnTo>
                  <a:pt x="3" y="0"/>
                </a:lnTo>
                <a:lnTo>
                  <a:pt x="3" y="1"/>
                </a:lnTo>
                <a:lnTo>
                  <a:pt x="3" y="1"/>
                </a:lnTo>
                <a:lnTo>
                  <a:pt x="3" y="1"/>
                </a:lnTo>
                <a:lnTo>
                  <a:pt x="3" y="1"/>
                </a:lnTo>
                <a:lnTo>
                  <a:pt x="3" y="1"/>
                </a:lnTo>
                <a:lnTo>
                  <a:pt x="4" y="1"/>
                </a:lnTo>
                <a:lnTo>
                  <a:pt x="4" y="1"/>
                </a:lnTo>
                <a:lnTo>
                  <a:pt x="4" y="1"/>
                </a:lnTo>
                <a:lnTo>
                  <a:pt x="4" y="1"/>
                </a:lnTo>
                <a:lnTo>
                  <a:pt x="4" y="1"/>
                </a:lnTo>
                <a:lnTo>
                  <a:pt x="4" y="1"/>
                </a:lnTo>
                <a:lnTo>
                  <a:pt x="4"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4" y="4"/>
                </a:lnTo>
                <a:lnTo>
                  <a:pt x="4" y="4"/>
                </a:lnTo>
                <a:lnTo>
                  <a:pt x="4" y="4"/>
                </a:lnTo>
                <a:lnTo>
                  <a:pt x="4" y="4"/>
                </a:lnTo>
                <a:lnTo>
                  <a:pt x="4" y="4"/>
                </a:lnTo>
                <a:lnTo>
                  <a:pt x="4" y="5"/>
                </a:lnTo>
                <a:lnTo>
                  <a:pt x="4" y="5"/>
                </a:lnTo>
                <a:lnTo>
                  <a:pt x="3"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1" y="5"/>
                </a:lnTo>
                <a:lnTo>
                  <a:pt x="1" y="5"/>
                </a:lnTo>
                <a:lnTo>
                  <a:pt x="1" y="5"/>
                </a:lnTo>
                <a:lnTo>
                  <a:pt x="1" y="5"/>
                </a:lnTo>
                <a:lnTo>
                  <a:pt x="1" y="5"/>
                </a:lnTo>
                <a:lnTo>
                  <a:pt x="1" y="5"/>
                </a:lnTo>
                <a:lnTo>
                  <a:pt x="0" y="4"/>
                </a:lnTo>
              </a:path>
            </a:pathLst>
          </a:custGeom>
          <a:noFill/>
          <a:ln w="0" cap="sq">
            <a:solidFill>
              <a:srgbClr val="000000"/>
            </a:solidFill>
            <a:prstDash val="solid"/>
            <a:miter lim="800000"/>
            <a:headEnd/>
            <a:tailEnd/>
          </a:ln>
        </xdr:spPr>
      </xdr:sp>
      <xdr:sp macro="" textlink="">
        <xdr:nvSpPr>
          <xdr:cNvPr id="59" name="Freeform 56">
            <a:extLst>
              <a:ext uri="{FF2B5EF4-FFF2-40B4-BE49-F238E27FC236}">
                <a16:creationId xmlns:a16="http://schemas.microsoft.com/office/drawing/2014/main" id="{00000000-0008-0000-0200-00003B000000}"/>
              </a:ext>
            </a:extLst>
          </xdr:cNvPr>
          <xdr:cNvSpPr>
            <a:spLocks/>
          </xdr:cNvSpPr>
        </xdr:nvSpPr>
        <xdr:spPr bwMode="auto">
          <a:xfrm>
            <a:off x="62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1" y="0"/>
                </a:lnTo>
                <a:lnTo>
                  <a:pt x="1" y="0"/>
                </a:lnTo>
                <a:lnTo>
                  <a:pt x="1" y="0"/>
                </a:lnTo>
                <a:lnTo>
                  <a:pt x="1" y="0"/>
                </a:lnTo>
                <a:lnTo>
                  <a:pt x="1" y="0"/>
                </a:lnTo>
                <a:lnTo>
                  <a:pt x="1" y="0"/>
                </a:lnTo>
                <a:lnTo>
                  <a:pt x="1" y="0"/>
                </a:lnTo>
                <a:lnTo>
                  <a:pt x="1" y="0"/>
                </a:lnTo>
                <a:lnTo>
                  <a:pt x="1" y="0"/>
                </a:lnTo>
                <a:lnTo>
                  <a:pt x="1"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60" name="Rectangle 57">
            <a:extLst>
              <a:ext uri="{FF2B5EF4-FFF2-40B4-BE49-F238E27FC236}">
                <a16:creationId xmlns:a16="http://schemas.microsoft.com/office/drawing/2014/main" id="{00000000-0008-0000-0200-00003C000000}"/>
              </a:ext>
            </a:extLst>
          </xdr:cNvPr>
          <xdr:cNvSpPr>
            <a:spLocks noChangeArrowheads="1"/>
          </xdr:cNvSpPr>
        </xdr:nvSpPr>
        <xdr:spPr bwMode="auto">
          <a:xfrm>
            <a:off x="628" y="35"/>
            <a:ext cx="1" cy="6"/>
          </a:xfrm>
          <a:prstGeom prst="rect">
            <a:avLst/>
          </a:prstGeom>
          <a:noFill/>
          <a:ln w="0" cap="sq">
            <a:solidFill>
              <a:srgbClr val="000000"/>
            </a:solidFill>
            <a:prstDash val="solid"/>
            <a:miter lim="800000"/>
            <a:headEnd/>
            <a:tailEnd/>
          </a:ln>
        </xdr:spPr>
      </xdr:sp>
      <xdr:sp macro="" textlink="">
        <xdr:nvSpPr>
          <xdr:cNvPr id="61" name="Freeform 58">
            <a:extLst>
              <a:ext uri="{FF2B5EF4-FFF2-40B4-BE49-F238E27FC236}">
                <a16:creationId xmlns:a16="http://schemas.microsoft.com/office/drawing/2014/main" id="{00000000-0008-0000-0200-00003D000000}"/>
              </a:ext>
            </a:extLst>
          </xdr:cNvPr>
          <xdr:cNvSpPr>
            <a:spLocks/>
          </xdr:cNvSpPr>
        </xdr:nvSpPr>
        <xdr:spPr bwMode="auto">
          <a:xfrm>
            <a:off x="630" y="35"/>
            <a:ext cx="5" cy="6"/>
          </a:xfrm>
          <a:custGeom>
            <a:avLst/>
            <a:gdLst/>
            <a:ahLst/>
            <a:cxnLst>
              <a:cxn ang="0">
                <a:pos x="4" y="6"/>
              </a:cxn>
              <a:cxn ang="0">
                <a:pos x="4" y="5"/>
              </a:cxn>
              <a:cxn ang="0">
                <a:pos x="3" y="6"/>
              </a:cxn>
              <a:cxn ang="0">
                <a:pos x="3" y="6"/>
              </a:cxn>
              <a:cxn ang="0">
                <a:pos x="3" y="6"/>
              </a:cxn>
              <a:cxn ang="0">
                <a:pos x="3" y="6"/>
              </a:cxn>
              <a:cxn ang="0">
                <a:pos x="2" y="6"/>
              </a:cxn>
              <a:cxn ang="0">
                <a:pos x="2" y="6"/>
              </a:cxn>
              <a:cxn ang="0">
                <a:pos x="2" y="6"/>
              </a:cxn>
              <a:cxn ang="0">
                <a:pos x="1" y="6"/>
              </a:cxn>
              <a:cxn ang="0">
                <a:pos x="1" y="6"/>
              </a:cxn>
              <a:cxn ang="0">
                <a:pos x="1" y="6"/>
              </a:cxn>
              <a:cxn ang="0">
                <a:pos x="1" y="5"/>
              </a:cxn>
              <a:cxn ang="0">
                <a:pos x="1" y="5"/>
              </a:cxn>
              <a:cxn ang="0">
                <a:pos x="0" y="5"/>
              </a:cxn>
              <a:cxn ang="0">
                <a:pos x="0" y="4"/>
              </a:cxn>
              <a:cxn ang="0">
                <a:pos x="0" y="4"/>
              </a:cxn>
              <a:cxn ang="0">
                <a:pos x="0" y="4"/>
              </a:cxn>
              <a:cxn ang="0">
                <a:pos x="0" y="4"/>
              </a:cxn>
              <a:cxn ang="0">
                <a:pos x="0" y="3"/>
              </a:cxn>
              <a:cxn ang="0">
                <a:pos x="0" y="3"/>
              </a:cxn>
              <a:cxn ang="0">
                <a:pos x="0" y="3"/>
              </a:cxn>
              <a:cxn ang="0">
                <a:pos x="0" y="3"/>
              </a:cxn>
              <a:cxn ang="0">
                <a:pos x="0" y="2"/>
              </a:cxn>
              <a:cxn ang="0">
                <a:pos x="1" y="2"/>
              </a:cxn>
              <a:cxn ang="0">
                <a:pos x="1" y="2"/>
              </a:cxn>
              <a:cxn ang="0">
                <a:pos x="1" y="2"/>
              </a:cxn>
              <a:cxn ang="0">
                <a:pos x="2" y="2"/>
              </a:cxn>
              <a:cxn ang="0">
                <a:pos x="2" y="1"/>
              </a:cxn>
              <a:cxn ang="0">
                <a:pos x="2" y="1"/>
              </a:cxn>
              <a:cxn ang="0">
                <a:pos x="2" y="1"/>
              </a:cxn>
              <a:cxn ang="0">
                <a:pos x="3" y="1"/>
              </a:cxn>
              <a:cxn ang="0">
                <a:pos x="3" y="2"/>
              </a:cxn>
              <a:cxn ang="0">
                <a:pos x="3" y="2"/>
              </a:cxn>
              <a:cxn ang="0">
                <a:pos x="4" y="2"/>
              </a:cxn>
              <a:cxn ang="0">
                <a:pos x="4" y="0"/>
              </a:cxn>
              <a:cxn ang="0">
                <a:pos x="5" y="6"/>
              </a:cxn>
            </a:cxnLst>
            <a:rect l="0" t="0" r="r" b="b"/>
            <a:pathLst>
              <a:path w="5" h="6">
                <a:moveTo>
                  <a:pt x="5" y="6"/>
                </a:moveTo>
                <a:lnTo>
                  <a:pt x="4" y="6"/>
                </a:lnTo>
                <a:lnTo>
                  <a:pt x="4" y="5"/>
                </a:lnTo>
                <a:lnTo>
                  <a:pt x="4" y="5"/>
                </a:lnTo>
                <a:lnTo>
                  <a:pt x="4" y="5"/>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1" y="6"/>
                </a:lnTo>
                <a:lnTo>
                  <a:pt x="1" y="6"/>
                </a:lnTo>
                <a:lnTo>
                  <a:pt x="1" y="6"/>
                </a:lnTo>
                <a:lnTo>
                  <a:pt x="1" y="6"/>
                </a:lnTo>
                <a:lnTo>
                  <a:pt x="1" y="6"/>
                </a:lnTo>
                <a:lnTo>
                  <a:pt x="1" y="5"/>
                </a:lnTo>
                <a:lnTo>
                  <a:pt x="1" y="5"/>
                </a:lnTo>
                <a:lnTo>
                  <a:pt x="1" y="5"/>
                </a:lnTo>
                <a:lnTo>
                  <a:pt x="1" y="5"/>
                </a:lnTo>
                <a:lnTo>
                  <a:pt x="0" y="5"/>
                </a:lnTo>
                <a:lnTo>
                  <a:pt x="0" y="5"/>
                </a:lnTo>
                <a:lnTo>
                  <a:pt x="0" y="4"/>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1" y="2"/>
                </a:lnTo>
                <a:lnTo>
                  <a:pt x="1" y="2"/>
                </a:lnTo>
                <a:lnTo>
                  <a:pt x="1" y="2"/>
                </a:lnTo>
                <a:lnTo>
                  <a:pt x="1" y="2"/>
                </a:lnTo>
                <a:lnTo>
                  <a:pt x="1" y="2"/>
                </a:lnTo>
                <a:lnTo>
                  <a:pt x="1" y="2"/>
                </a:lnTo>
                <a:lnTo>
                  <a:pt x="1" y="2"/>
                </a:lnTo>
                <a:lnTo>
                  <a:pt x="2" y="2"/>
                </a:lnTo>
                <a:lnTo>
                  <a:pt x="2" y="1"/>
                </a:lnTo>
                <a:lnTo>
                  <a:pt x="2" y="1"/>
                </a:lnTo>
                <a:lnTo>
                  <a:pt x="2" y="1"/>
                </a:lnTo>
                <a:lnTo>
                  <a:pt x="2" y="1"/>
                </a:lnTo>
                <a:lnTo>
                  <a:pt x="2" y="1"/>
                </a:lnTo>
                <a:lnTo>
                  <a:pt x="2" y="1"/>
                </a:lnTo>
                <a:lnTo>
                  <a:pt x="2" y="1"/>
                </a:lnTo>
                <a:lnTo>
                  <a:pt x="3" y="1"/>
                </a:lnTo>
                <a:lnTo>
                  <a:pt x="3" y="2"/>
                </a:lnTo>
                <a:lnTo>
                  <a:pt x="3" y="2"/>
                </a:lnTo>
                <a:lnTo>
                  <a:pt x="3" y="2"/>
                </a:lnTo>
                <a:lnTo>
                  <a:pt x="3" y="2"/>
                </a:lnTo>
                <a:lnTo>
                  <a:pt x="3"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62" name="Freeform 59">
            <a:extLst>
              <a:ext uri="{FF2B5EF4-FFF2-40B4-BE49-F238E27FC236}">
                <a16:creationId xmlns:a16="http://schemas.microsoft.com/office/drawing/2014/main" id="{00000000-0008-0000-0200-00003E000000}"/>
              </a:ext>
            </a:extLst>
          </xdr:cNvPr>
          <xdr:cNvSpPr>
            <a:spLocks/>
          </xdr:cNvSpPr>
        </xdr:nvSpPr>
        <xdr:spPr bwMode="auto">
          <a:xfrm>
            <a:off x="631" y="37"/>
            <a:ext cx="3" cy="3"/>
          </a:xfrm>
          <a:custGeom>
            <a:avLst/>
            <a:gdLst/>
            <a:ahLst/>
            <a:cxnLst>
              <a:cxn ang="0">
                <a:pos x="1" y="1"/>
              </a:cxn>
              <a:cxn ang="0">
                <a:pos x="1" y="1"/>
              </a:cxn>
              <a:cxn ang="0">
                <a:pos x="1" y="1"/>
              </a:cxn>
              <a:cxn ang="0">
                <a:pos x="0" y="1"/>
              </a:cxn>
              <a:cxn ang="0">
                <a:pos x="0" y="2"/>
              </a:cxn>
              <a:cxn ang="0">
                <a:pos x="0" y="2"/>
              </a:cxn>
              <a:cxn ang="0">
                <a:pos x="0" y="2"/>
              </a:cxn>
              <a:cxn ang="0">
                <a:pos x="0" y="2"/>
              </a:cxn>
              <a:cxn ang="0">
                <a:pos x="1"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2" y="3"/>
              </a:cxn>
              <a:cxn ang="0">
                <a:pos x="3" y="2"/>
              </a:cxn>
              <a:cxn ang="0">
                <a:pos x="3" y="2"/>
              </a:cxn>
              <a:cxn ang="0">
                <a:pos x="3" y="2"/>
              </a:cxn>
              <a:cxn ang="0">
                <a:pos x="3" y="2"/>
              </a:cxn>
              <a:cxn ang="0">
                <a:pos x="3" y="2"/>
              </a:cxn>
              <a:cxn ang="0">
                <a:pos x="3" y="1"/>
              </a:cxn>
              <a:cxn ang="0">
                <a:pos x="3" y="1"/>
              </a:cxn>
              <a:cxn ang="0">
                <a:pos x="3" y="1"/>
              </a:cxn>
              <a:cxn ang="0">
                <a:pos x="2" y="1"/>
              </a:cxn>
              <a:cxn ang="0">
                <a:pos x="2"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1" y="1"/>
                </a:lnTo>
                <a:lnTo>
                  <a:pt x="1" y="1"/>
                </a:lnTo>
                <a:lnTo>
                  <a:pt x="1" y="1"/>
                </a:lnTo>
                <a:lnTo>
                  <a:pt x="0" y="1"/>
                </a:lnTo>
                <a:lnTo>
                  <a:pt x="0" y="1"/>
                </a:lnTo>
                <a:lnTo>
                  <a:pt x="0" y="2"/>
                </a:lnTo>
                <a:lnTo>
                  <a:pt x="0" y="2"/>
                </a:lnTo>
                <a:lnTo>
                  <a:pt x="0" y="2"/>
                </a:lnTo>
                <a:lnTo>
                  <a:pt x="0" y="2"/>
                </a:lnTo>
                <a:lnTo>
                  <a:pt x="0" y="2"/>
                </a:lnTo>
                <a:lnTo>
                  <a:pt x="0" y="2"/>
                </a:lnTo>
                <a:lnTo>
                  <a:pt x="0" y="2"/>
                </a:lnTo>
                <a:lnTo>
                  <a:pt x="0" y="2"/>
                </a:lnTo>
                <a:lnTo>
                  <a:pt x="1"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2" y="3"/>
                </a:lnTo>
                <a:lnTo>
                  <a:pt x="2" y="3"/>
                </a:lnTo>
                <a:lnTo>
                  <a:pt x="2"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63" name="Freeform 60">
            <a:extLst>
              <a:ext uri="{FF2B5EF4-FFF2-40B4-BE49-F238E27FC236}">
                <a16:creationId xmlns:a16="http://schemas.microsoft.com/office/drawing/2014/main" id="{00000000-0008-0000-0200-00003F000000}"/>
              </a:ext>
            </a:extLst>
          </xdr:cNvPr>
          <xdr:cNvSpPr>
            <a:spLocks noEditPoints="1"/>
          </xdr:cNvSpPr>
        </xdr:nvSpPr>
        <xdr:spPr bwMode="auto">
          <a:xfrm>
            <a:off x="552" y="44"/>
            <a:ext cx="8"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 ang="0">
                <a:pos x="8" y="5"/>
              </a:cxn>
              <a:cxn ang="0">
                <a:pos x="7" y="5"/>
              </a:cxn>
              <a:cxn ang="0">
                <a:pos x="7" y="0"/>
              </a:cxn>
              <a:cxn ang="0">
                <a:pos x="8" y="0"/>
              </a:cxn>
              <a:cxn ang="0">
                <a:pos x="8" y="5"/>
              </a:cxn>
            </a:cxnLst>
            <a:rect l="0" t="0" r="r" b="b"/>
            <a:pathLst>
              <a:path w="8"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close/>
                <a:moveTo>
                  <a:pt x="8" y="5"/>
                </a:moveTo>
                <a:lnTo>
                  <a:pt x="7" y="5"/>
                </a:lnTo>
                <a:lnTo>
                  <a:pt x="7" y="0"/>
                </a:lnTo>
                <a:lnTo>
                  <a:pt x="8" y="0"/>
                </a:lnTo>
                <a:lnTo>
                  <a:pt x="8" y="5"/>
                </a:lnTo>
                <a:close/>
              </a:path>
            </a:pathLst>
          </a:custGeom>
          <a:solidFill>
            <a:srgbClr val="000000"/>
          </a:solidFill>
          <a:ln w="9525">
            <a:noFill/>
            <a:round/>
            <a:headEnd/>
            <a:tailEnd/>
          </a:ln>
        </xdr:spPr>
      </xdr:sp>
      <xdr:sp macro="" textlink="">
        <xdr:nvSpPr>
          <xdr:cNvPr id="64" name="Freeform 61">
            <a:extLst>
              <a:ext uri="{FF2B5EF4-FFF2-40B4-BE49-F238E27FC236}">
                <a16:creationId xmlns:a16="http://schemas.microsoft.com/office/drawing/2014/main" id="{00000000-0008-0000-0200-000040000000}"/>
              </a:ext>
            </a:extLst>
          </xdr:cNvPr>
          <xdr:cNvSpPr>
            <a:spLocks noEditPoints="1"/>
          </xdr:cNvSpPr>
        </xdr:nvSpPr>
        <xdr:spPr bwMode="auto">
          <a:xfrm>
            <a:off x="561" y="44"/>
            <a:ext cx="74" cy="6"/>
          </a:xfrm>
          <a:custGeom>
            <a:avLst/>
            <a:gdLst/>
            <a:ahLst/>
            <a:cxnLst>
              <a:cxn ang="0">
                <a:pos x="6" y="2"/>
              </a:cxn>
              <a:cxn ang="0">
                <a:pos x="5" y="4"/>
              </a:cxn>
              <a:cxn ang="0">
                <a:pos x="0" y="5"/>
              </a:cxn>
              <a:cxn ang="0">
                <a:pos x="4" y="3"/>
              </a:cxn>
              <a:cxn ang="0">
                <a:pos x="3" y="1"/>
              </a:cxn>
              <a:cxn ang="0">
                <a:pos x="12" y="1"/>
              </a:cxn>
              <a:cxn ang="0">
                <a:pos x="12" y="3"/>
              </a:cxn>
              <a:cxn ang="0">
                <a:pos x="12" y="5"/>
              </a:cxn>
              <a:cxn ang="0">
                <a:pos x="11" y="5"/>
              </a:cxn>
              <a:cxn ang="0">
                <a:pos x="8" y="2"/>
              </a:cxn>
              <a:cxn ang="0">
                <a:pos x="11" y="1"/>
              </a:cxn>
              <a:cxn ang="0">
                <a:pos x="17" y="6"/>
              </a:cxn>
              <a:cxn ang="0">
                <a:pos x="14" y="5"/>
              </a:cxn>
              <a:cxn ang="0">
                <a:pos x="13" y="2"/>
              </a:cxn>
              <a:cxn ang="0">
                <a:pos x="15" y="0"/>
              </a:cxn>
              <a:cxn ang="0">
                <a:pos x="17" y="0"/>
              </a:cxn>
              <a:cxn ang="0">
                <a:pos x="19" y="2"/>
              </a:cxn>
              <a:cxn ang="0">
                <a:pos x="19" y="4"/>
              </a:cxn>
              <a:cxn ang="0">
                <a:pos x="18" y="3"/>
              </a:cxn>
              <a:cxn ang="0">
                <a:pos x="17" y="1"/>
              </a:cxn>
              <a:cxn ang="0">
                <a:pos x="15" y="2"/>
              </a:cxn>
              <a:cxn ang="0">
                <a:pos x="15" y="4"/>
              </a:cxn>
              <a:cxn ang="0">
                <a:pos x="17" y="4"/>
              </a:cxn>
              <a:cxn ang="0">
                <a:pos x="25" y="1"/>
              </a:cxn>
              <a:cxn ang="0">
                <a:pos x="25" y="3"/>
              </a:cxn>
              <a:cxn ang="0">
                <a:pos x="24" y="3"/>
              </a:cxn>
              <a:cxn ang="0">
                <a:pos x="24" y="1"/>
              </a:cxn>
              <a:cxn ang="0">
                <a:pos x="31" y="0"/>
              </a:cxn>
              <a:cxn ang="0">
                <a:pos x="32" y="2"/>
              </a:cxn>
              <a:cxn ang="0">
                <a:pos x="32" y="3"/>
              </a:cxn>
              <a:cxn ang="0">
                <a:pos x="32" y="5"/>
              </a:cxn>
              <a:cxn ang="0">
                <a:pos x="30" y="3"/>
              </a:cxn>
              <a:cxn ang="0">
                <a:pos x="31" y="2"/>
              </a:cxn>
              <a:cxn ang="0">
                <a:pos x="38" y="5"/>
              </a:cxn>
              <a:cxn ang="0">
                <a:pos x="35" y="6"/>
              </a:cxn>
              <a:cxn ang="0">
                <a:pos x="33" y="4"/>
              </a:cxn>
              <a:cxn ang="0">
                <a:pos x="34" y="1"/>
              </a:cxn>
              <a:cxn ang="0">
                <a:pos x="36" y="0"/>
              </a:cxn>
              <a:cxn ang="0">
                <a:pos x="39" y="1"/>
              </a:cxn>
              <a:cxn ang="0">
                <a:pos x="39" y="3"/>
              </a:cxn>
              <a:cxn ang="0">
                <a:pos x="38" y="4"/>
              </a:cxn>
              <a:cxn ang="0">
                <a:pos x="38" y="2"/>
              </a:cxn>
              <a:cxn ang="0">
                <a:pos x="36" y="1"/>
              </a:cxn>
              <a:cxn ang="0">
                <a:pos x="34" y="3"/>
              </a:cxn>
              <a:cxn ang="0">
                <a:pos x="36" y="5"/>
              </a:cxn>
              <a:cxn ang="0">
                <a:pos x="44" y="5"/>
              </a:cxn>
              <a:cxn ang="0">
                <a:pos x="41" y="6"/>
              </a:cxn>
              <a:cxn ang="0">
                <a:pos x="41" y="4"/>
              </a:cxn>
              <a:cxn ang="0">
                <a:pos x="50" y="1"/>
              </a:cxn>
              <a:cxn ang="0">
                <a:pos x="55" y="2"/>
              </a:cxn>
              <a:cxn ang="0">
                <a:pos x="67" y="4"/>
              </a:cxn>
              <a:cxn ang="0">
                <a:pos x="69" y="4"/>
              </a:cxn>
              <a:cxn ang="0">
                <a:pos x="68" y="4"/>
              </a:cxn>
              <a:cxn ang="0">
                <a:pos x="67" y="4"/>
              </a:cxn>
              <a:cxn ang="0">
                <a:pos x="66" y="1"/>
              </a:cxn>
              <a:cxn ang="0">
                <a:pos x="68" y="0"/>
              </a:cxn>
              <a:cxn ang="0">
                <a:pos x="70" y="3"/>
              </a:cxn>
              <a:cxn ang="0">
                <a:pos x="69" y="5"/>
              </a:cxn>
              <a:cxn ang="0">
                <a:pos x="66" y="5"/>
              </a:cxn>
              <a:cxn ang="0">
                <a:pos x="69" y="2"/>
              </a:cxn>
              <a:cxn ang="0">
                <a:pos x="67" y="1"/>
              </a:cxn>
              <a:cxn ang="0">
                <a:pos x="68" y="3"/>
              </a:cxn>
              <a:cxn ang="0">
                <a:pos x="72" y="1"/>
              </a:cxn>
            </a:cxnLst>
            <a:rect l="0" t="0" r="r" b="b"/>
            <a:pathLst>
              <a:path w="74"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4" y="5"/>
                </a:lnTo>
                <a:lnTo>
                  <a:pt x="4" y="5"/>
                </a:lnTo>
                <a:lnTo>
                  <a:pt x="4" y="5"/>
                </a:lnTo>
                <a:lnTo>
                  <a:pt x="4" y="5"/>
                </a:lnTo>
                <a:lnTo>
                  <a:pt x="4" y="5"/>
                </a:lnTo>
                <a:lnTo>
                  <a:pt x="4" y="5"/>
                </a:lnTo>
                <a:lnTo>
                  <a:pt x="4" y="5"/>
                </a:lnTo>
                <a:lnTo>
                  <a:pt x="3" y="5"/>
                </a:lnTo>
                <a:lnTo>
                  <a:pt x="3" y="5"/>
                </a:lnTo>
                <a:lnTo>
                  <a:pt x="0" y="5"/>
                </a:lnTo>
                <a:lnTo>
                  <a:pt x="0" y="0"/>
                </a:lnTo>
                <a:close/>
                <a:moveTo>
                  <a:pt x="2" y="5"/>
                </a:moveTo>
                <a:lnTo>
                  <a:pt x="3" y="5"/>
                </a:lnTo>
                <a:lnTo>
                  <a:pt x="3" y="5"/>
                </a:lnTo>
                <a:lnTo>
                  <a:pt x="3" y="5"/>
                </a:lnTo>
                <a:lnTo>
                  <a:pt x="3" y="4"/>
                </a:lnTo>
                <a:lnTo>
                  <a:pt x="4" y="4"/>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0"/>
                </a:moveTo>
                <a:lnTo>
                  <a:pt x="11" y="0"/>
                </a:lnTo>
                <a:lnTo>
                  <a:pt x="11" y="0"/>
                </a:lnTo>
                <a:lnTo>
                  <a:pt x="11" y="0"/>
                </a:lnTo>
                <a:lnTo>
                  <a:pt x="11" y="0"/>
                </a:lnTo>
                <a:lnTo>
                  <a:pt x="12" y="0"/>
                </a:lnTo>
                <a:lnTo>
                  <a:pt x="12" y="0"/>
                </a:lnTo>
                <a:lnTo>
                  <a:pt x="12" y="1"/>
                </a:lnTo>
                <a:lnTo>
                  <a:pt x="12" y="1"/>
                </a:lnTo>
                <a:lnTo>
                  <a:pt x="12" y="1"/>
                </a:lnTo>
                <a:lnTo>
                  <a:pt x="12" y="1"/>
                </a:lnTo>
                <a:lnTo>
                  <a:pt x="12" y="1"/>
                </a:lnTo>
                <a:lnTo>
                  <a:pt x="12" y="1"/>
                </a:lnTo>
                <a:lnTo>
                  <a:pt x="12" y="1"/>
                </a:lnTo>
                <a:lnTo>
                  <a:pt x="12" y="1"/>
                </a:lnTo>
                <a:lnTo>
                  <a:pt x="12" y="1"/>
                </a:lnTo>
                <a:lnTo>
                  <a:pt x="12" y="1"/>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3"/>
                </a:lnTo>
                <a:lnTo>
                  <a:pt x="12" y="3"/>
                </a:lnTo>
                <a:lnTo>
                  <a:pt x="11" y="3"/>
                </a:lnTo>
                <a:lnTo>
                  <a:pt x="11" y="3"/>
                </a:lnTo>
                <a:lnTo>
                  <a:pt x="11" y="3"/>
                </a:lnTo>
                <a:lnTo>
                  <a:pt x="12" y="3"/>
                </a:lnTo>
                <a:lnTo>
                  <a:pt x="12" y="3"/>
                </a:lnTo>
                <a:lnTo>
                  <a:pt x="12" y="3"/>
                </a:lnTo>
                <a:lnTo>
                  <a:pt x="12" y="3"/>
                </a:lnTo>
                <a:lnTo>
                  <a:pt x="12" y="3"/>
                </a:lnTo>
                <a:lnTo>
                  <a:pt x="12" y="3"/>
                </a:lnTo>
                <a:lnTo>
                  <a:pt x="12" y="3"/>
                </a:lnTo>
                <a:lnTo>
                  <a:pt x="12" y="4"/>
                </a:lnTo>
                <a:lnTo>
                  <a:pt x="12" y="4"/>
                </a:lnTo>
                <a:lnTo>
                  <a:pt x="12" y="4"/>
                </a:lnTo>
                <a:lnTo>
                  <a:pt x="12" y="4"/>
                </a:lnTo>
                <a:lnTo>
                  <a:pt x="12" y="4"/>
                </a:lnTo>
                <a:lnTo>
                  <a:pt x="12" y="5"/>
                </a:lnTo>
                <a:lnTo>
                  <a:pt x="12" y="5"/>
                </a:lnTo>
                <a:lnTo>
                  <a:pt x="12" y="5"/>
                </a:lnTo>
                <a:lnTo>
                  <a:pt x="12" y="5"/>
                </a:lnTo>
                <a:lnTo>
                  <a:pt x="12" y="5"/>
                </a:lnTo>
                <a:lnTo>
                  <a:pt x="12" y="5"/>
                </a:lnTo>
                <a:lnTo>
                  <a:pt x="12" y="5"/>
                </a:lnTo>
                <a:lnTo>
                  <a:pt x="12" y="5"/>
                </a:lnTo>
                <a:lnTo>
                  <a:pt x="12" y="5"/>
                </a:lnTo>
                <a:lnTo>
                  <a:pt x="12" y="5"/>
                </a:lnTo>
                <a:lnTo>
                  <a:pt x="12" y="5"/>
                </a:lnTo>
                <a:lnTo>
                  <a:pt x="12" y="5"/>
                </a:lnTo>
                <a:lnTo>
                  <a:pt x="11" y="5"/>
                </a:lnTo>
                <a:lnTo>
                  <a:pt x="11" y="5"/>
                </a:lnTo>
                <a:lnTo>
                  <a:pt x="11" y="5"/>
                </a:lnTo>
                <a:lnTo>
                  <a:pt x="11" y="5"/>
                </a:lnTo>
                <a:lnTo>
                  <a:pt x="11" y="5"/>
                </a:lnTo>
                <a:lnTo>
                  <a:pt x="11" y="5"/>
                </a:lnTo>
                <a:lnTo>
                  <a:pt x="11" y="5"/>
                </a:lnTo>
                <a:lnTo>
                  <a:pt x="11" y="5"/>
                </a:lnTo>
                <a:lnTo>
                  <a:pt x="11" y="5"/>
                </a:lnTo>
                <a:lnTo>
                  <a:pt x="11" y="4"/>
                </a:lnTo>
                <a:lnTo>
                  <a:pt x="11" y="4"/>
                </a:lnTo>
                <a:lnTo>
                  <a:pt x="11" y="4"/>
                </a:lnTo>
                <a:lnTo>
                  <a:pt x="11" y="4"/>
                </a:lnTo>
                <a:lnTo>
                  <a:pt x="10" y="3"/>
                </a:lnTo>
                <a:lnTo>
                  <a:pt x="10" y="3"/>
                </a:lnTo>
                <a:lnTo>
                  <a:pt x="10" y="3"/>
                </a:lnTo>
                <a:lnTo>
                  <a:pt x="10" y="3"/>
                </a:lnTo>
                <a:lnTo>
                  <a:pt x="10" y="3"/>
                </a:lnTo>
                <a:lnTo>
                  <a:pt x="8" y="3"/>
                </a:lnTo>
                <a:lnTo>
                  <a:pt x="8" y="5"/>
                </a:lnTo>
                <a:lnTo>
                  <a:pt x="7" y="5"/>
                </a:lnTo>
                <a:lnTo>
                  <a:pt x="7" y="0"/>
                </a:lnTo>
                <a:close/>
                <a:moveTo>
                  <a:pt x="8" y="2"/>
                </a:moveTo>
                <a:lnTo>
                  <a:pt x="10" y="2"/>
                </a:lnTo>
                <a:lnTo>
                  <a:pt x="10" y="2"/>
                </a:lnTo>
                <a:lnTo>
                  <a:pt x="10" y="2"/>
                </a:lnTo>
                <a:lnTo>
                  <a:pt x="11" y="2"/>
                </a:lnTo>
                <a:lnTo>
                  <a:pt x="11" y="2"/>
                </a:lnTo>
                <a:lnTo>
                  <a:pt x="11" y="2"/>
                </a:lnTo>
                <a:lnTo>
                  <a:pt x="11" y="2"/>
                </a:lnTo>
                <a:lnTo>
                  <a:pt x="11" y="2"/>
                </a:lnTo>
                <a:lnTo>
                  <a:pt x="11" y="2"/>
                </a:lnTo>
                <a:lnTo>
                  <a:pt x="11" y="2"/>
                </a:lnTo>
                <a:lnTo>
                  <a:pt x="11" y="2"/>
                </a:lnTo>
                <a:lnTo>
                  <a:pt x="11" y="2"/>
                </a:lnTo>
                <a:lnTo>
                  <a:pt x="11" y="2"/>
                </a:lnTo>
                <a:lnTo>
                  <a:pt x="11" y="1"/>
                </a:lnTo>
                <a:lnTo>
                  <a:pt x="11" y="1"/>
                </a:lnTo>
                <a:lnTo>
                  <a:pt x="11" y="1"/>
                </a:lnTo>
                <a:lnTo>
                  <a:pt x="11" y="1"/>
                </a:lnTo>
                <a:lnTo>
                  <a:pt x="11" y="1"/>
                </a:lnTo>
                <a:lnTo>
                  <a:pt x="11" y="1"/>
                </a:lnTo>
                <a:lnTo>
                  <a:pt x="10" y="1"/>
                </a:lnTo>
                <a:lnTo>
                  <a:pt x="10" y="1"/>
                </a:lnTo>
                <a:lnTo>
                  <a:pt x="8" y="1"/>
                </a:lnTo>
                <a:lnTo>
                  <a:pt x="8" y="2"/>
                </a:lnTo>
                <a:close/>
                <a:moveTo>
                  <a:pt x="19" y="5"/>
                </a:moveTo>
                <a:lnTo>
                  <a:pt x="18" y="5"/>
                </a:lnTo>
                <a:lnTo>
                  <a:pt x="18" y="5"/>
                </a:lnTo>
                <a:lnTo>
                  <a:pt x="18" y="5"/>
                </a:lnTo>
                <a:lnTo>
                  <a:pt x="18" y="5"/>
                </a:lnTo>
                <a:lnTo>
                  <a:pt x="17" y="5"/>
                </a:lnTo>
                <a:lnTo>
                  <a:pt x="17" y="6"/>
                </a:lnTo>
                <a:lnTo>
                  <a:pt x="17" y="6"/>
                </a:lnTo>
                <a:lnTo>
                  <a:pt x="17" y="6"/>
                </a:lnTo>
                <a:lnTo>
                  <a:pt x="17" y="6"/>
                </a:lnTo>
                <a:lnTo>
                  <a:pt x="17" y="6"/>
                </a:lnTo>
                <a:lnTo>
                  <a:pt x="17" y="6"/>
                </a:lnTo>
                <a:lnTo>
                  <a:pt x="16" y="6"/>
                </a:lnTo>
                <a:lnTo>
                  <a:pt x="16" y="6"/>
                </a:lnTo>
                <a:lnTo>
                  <a:pt x="16" y="6"/>
                </a:lnTo>
                <a:lnTo>
                  <a:pt x="16" y="6"/>
                </a:lnTo>
                <a:lnTo>
                  <a:pt x="16" y="6"/>
                </a:lnTo>
                <a:lnTo>
                  <a:pt x="16" y="6"/>
                </a:lnTo>
                <a:lnTo>
                  <a:pt x="15" y="6"/>
                </a:lnTo>
                <a:lnTo>
                  <a:pt x="15" y="5"/>
                </a:lnTo>
                <a:lnTo>
                  <a:pt x="15" y="5"/>
                </a:lnTo>
                <a:lnTo>
                  <a:pt x="15" y="5"/>
                </a:lnTo>
                <a:lnTo>
                  <a:pt x="15" y="5"/>
                </a:lnTo>
                <a:lnTo>
                  <a:pt x="14" y="5"/>
                </a:lnTo>
                <a:lnTo>
                  <a:pt x="14" y="5"/>
                </a:lnTo>
                <a:lnTo>
                  <a:pt x="14" y="5"/>
                </a:lnTo>
                <a:lnTo>
                  <a:pt x="14" y="5"/>
                </a:lnTo>
                <a:lnTo>
                  <a:pt x="14" y="5"/>
                </a:lnTo>
                <a:lnTo>
                  <a:pt x="14" y="5"/>
                </a:lnTo>
                <a:lnTo>
                  <a:pt x="14" y="4"/>
                </a:lnTo>
                <a:lnTo>
                  <a:pt x="14" y="4"/>
                </a:lnTo>
                <a:lnTo>
                  <a:pt x="13" y="4"/>
                </a:lnTo>
                <a:lnTo>
                  <a:pt x="13" y="4"/>
                </a:lnTo>
                <a:lnTo>
                  <a:pt x="13" y="4"/>
                </a:lnTo>
                <a:lnTo>
                  <a:pt x="13" y="4"/>
                </a:lnTo>
                <a:lnTo>
                  <a:pt x="13" y="4"/>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3" y="1"/>
                </a:lnTo>
                <a:lnTo>
                  <a:pt x="14" y="1"/>
                </a:lnTo>
                <a:lnTo>
                  <a:pt x="14" y="1"/>
                </a:lnTo>
                <a:lnTo>
                  <a:pt x="14" y="1"/>
                </a:lnTo>
                <a:lnTo>
                  <a:pt x="14" y="1"/>
                </a:lnTo>
                <a:lnTo>
                  <a:pt x="14" y="1"/>
                </a:lnTo>
                <a:lnTo>
                  <a:pt x="14" y="1"/>
                </a:lnTo>
                <a:lnTo>
                  <a:pt x="14" y="1"/>
                </a:lnTo>
                <a:lnTo>
                  <a:pt x="14" y="1"/>
                </a:lnTo>
                <a:lnTo>
                  <a:pt x="14" y="0"/>
                </a:lnTo>
                <a:lnTo>
                  <a:pt x="14" y="0"/>
                </a:lnTo>
                <a:lnTo>
                  <a:pt x="15" y="0"/>
                </a:lnTo>
                <a:lnTo>
                  <a:pt x="15" y="0"/>
                </a:lnTo>
                <a:lnTo>
                  <a:pt x="15" y="0"/>
                </a:lnTo>
                <a:lnTo>
                  <a:pt x="15" y="0"/>
                </a:lnTo>
                <a:lnTo>
                  <a:pt x="15" y="0"/>
                </a:lnTo>
                <a:lnTo>
                  <a:pt x="15" y="0"/>
                </a:lnTo>
                <a:lnTo>
                  <a:pt x="15" y="0"/>
                </a:lnTo>
                <a:lnTo>
                  <a:pt x="16" y="0"/>
                </a:lnTo>
                <a:lnTo>
                  <a:pt x="16" y="0"/>
                </a:lnTo>
                <a:lnTo>
                  <a:pt x="16" y="0"/>
                </a:lnTo>
                <a:lnTo>
                  <a:pt x="16" y="0"/>
                </a:lnTo>
                <a:lnTo>
                  <a:pt x="16" y="0"/>
                </a:lnTo>
                <a:lnTo>
                  <a:pt x="16" y="0"/>
                </a:lnTo>
                <a:lnTo>
                  <a:pt x="17" y="0"/>
                </a:lnTo>
                <a:lnTo>
                  <a:pt x="17" y="0"/>
                </a:lnTo>
                <a:lnTo>
                  <a:pt x="17" y="0"/>
                </a:lnTo>
                <a:lnTo>
                  <a:pt x="17" y="0"/>
                </a:lnTo>
                <a:lnTo>
                  <a:pt x="17" y="0"/>
                </a:lnTo>
                <a:lnTo>
                  <a:pt x="17" y="0"/>
                </a:lnTo>
                <a:lnTo>
                  <a:pt x="17" y="0"/>
                </a:lnTo>
                <a:lnTo>
                  <a:pt x="18" y="0"/>
                </a:lnTo>
                <a:lnTo>
                  <a:pt x="18" y="0"/>
                </a:lnTo>
                <a:lnTo>
                  <a:pt x="18" y="0"/>
                </a:lnTo>
                <a:lnTo>
                  <a:pt x="18" y="0"/>
                </a:lnTo>
                <a:lnTo>
                  <a:pt x="19" y="1"/>
                </a:lnTo>
                <a:lnTo>
                  <a:pt x="19" y="1"/>
                </a:lnTo>
                <a:lnTo>
                  <a:pt x="19" y="1"/>
                </a:lnTo>
                <a:lnTo>
                  <a:pt x="19" y="1"/>
                </a:lnTo>
                <a:lnTo>
                  <a:pt x="19" y="1"/>
                </a:lnTo>
                <a:lnTo>
                  <a:pt x="19" y="1"/>
                </a:lnTo>
                <a:lnTo>
                  <a:pt x="19" y="1"/>
                </a:lnTo>
                <a:lnTo>
                  <a:pt x="19" y="1"/>
                </a:lnTo>
                <a:lnTo>
                  <a:pt x="19" y="2"/>
                </a:lnTo>
                <a:lnTo>
                  <a:pt x="19" y="2"/>
                </a:lnTo>
                <a:lnTo>
                  <a:pt x="19" y="2"/>
                </a:lnTo>
                <a:lnTo>
                  <a:pt x="19" y="2"/>
                </a:lnTo>
                <a:lnTo>
                  <a:pt x="19" y="2"/>
                </a:lnTo>
                <a:lnTo>
                  <a:pt x="20" y="2"/>
                </a:lnTo>
                <a:lnTo>
                  <a:pt x="20" y="2"/>
                </a:lnTo>
                <a:lnTo>
                  <a:pt x="20" y="3"/>
                </a:lnTo>
                <a:lnTo>
                  <a:pt x="20" y="3"/>
                </a:lnTo>
                <a:lnTo>
                  <a:pt x="20" y="3"/>
                </a:lnTo>
                <a:lnTo>
                  <a:pt x="20" y="3"/>
                </a:lnTo>
                <a:lnTo>
                  <a:pt x="20" y="3"/>
                </a:lnTo>
                <a:lnTo>
                  <a:pt x="19" y="3"/>
                </a:lnTo>
                <a:lnTo>
                  <a:pt x="19" y="4"/>
                </a:lnTo>
                <a:lnTo>
                  <a:pt x="19" y="4"/>
                </a:lnTo>
                <a:lnTo>
                  <a:pt x="19" y="4"/>
                </a:lnTo>
                <a:lnTo>
                  <a:pt x="19" y="4"/>
                </a:lnTo>
                <a:lnTo>
                  <a:pt x="19" y="4"/>
                </a:lnTo>
                <a:lnTo>
                  <a:pt x="19" y="4"/>
                </a:lnTo>
                <a:lnTo>
                  <a:pt x="19" y="4"/>
                </a:lnTo>
                <a:lnTo>
                  <a:pt x="19" y="4"/>
                </a:lnTo>
                <a:lnTo>
                  <a:pt x="19" y="5"/>
                </a:lnTo>
                <a:lnTo>
                  <a:pt x="19" y="5"/>
                </a:lnTo>
                <a:lnTo>
                  <a:pt x="19" y="5"/>
                </a:lnTo>
                <a:lnTo>
                  <a:pt x="19" y="5"/>
                </a:lnTo>
                <a:lnTo>
                  <a:pt x="19" y="5"/>
                </a:lnTo>
                <a:close/>
                <a:moveTo>
                  <a:pt x="18" y="4"/>
                </a:moveTo>
                <a:lnTo>
                  <a:pt x="18" y="4"/>
                </a:lnTo>
                <a:lnTo>
                  <a:pt x="18" y="4"/>
                </a:lnTo>
                <a:lnTo>
                  <a:pt x="18" y="4"/>
                </a:lnTo>
                <a:lnTo>
                  <a:pt x="18" y="4"/>
                </a:lnTo>
                <a:lnTo>
                  <a:pt x="18" y="4"/>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1"/>
                </a:lnTo>
                <a:lnTo>
                  <a:pt x="18" y="1"/>
                </a:lnTo>
                <a:lnTo>
                  <a:pt x="18" y="1"/>
                </a:lnTo>
                <a:lnTo>
                  <a:pt x="17" y="1"/>
                </a:lnTo>
                <a:lnTo>
                  <a:pt x="17" y="1"/>
                </a:lnTo>
                <a:lnTo>
                  <a:pt x="17" y="1"/>
                </a:lnTo>
                <a:lnTo>
                  <a:pt x="17" y="1"/>
                </a:lnTo>
                <a:lnTo>
                  <a:pt x="17" y="1"/>
                </a:lnTo>
                <a:lnTo>
                  <a:pt x="17" y="1"/>
                </a:lnTo>
                <a:lnTo>
                  <a:pt x="16" y="1"/>
                </a:lnTo>
                <a:lnTo>
                  <a:pt x="16" y="1"/>
                </a:lnTo>
                <a:lnTo>
                  <a:pt x="16" y="1"/>
                </a:lnTo>
                <a:lnTo>
                  <a:pt x="16" y="1"/>
                </a:lnTo>
                <a:lnTo>
                  <a:pt x="16" y="1"/>
                </a:lnTo>
                <a:lnTo>
                  <a:pt x="16" y="1"/>
                </a:lnTo>
                <a:lnTo>
                  <a:pt x="15" y="1"/>
                </a:lnTo>
                <a:lnTo>
                  <a:pt x="15" y="1"/>
                </a:lnTo>
                <a:lnTo>
                  <a:pt x="15" y="1"/>
                </a:lnTo>
                <a:lnTo>
                  <a:pt x="15" y="1"/>
                </a:lnTo>
                <a:lnTo>
                  <a:pt x="15" y="2"/>
                </a:lnTo>
                <a:lnTo>
                  <a:pt x="15" y="2"/>
                </a:lnTo>
                <a:lnTo>
                  <a:pt x="15" y="2"/>
                </a:lnTo>
                <a:lnTo>
                  <a:pt x="15" y="2"/>
                </a:lnTo>
                <a:lnTo>
                  <a:pt x="15" y="2"/>
                </a:lnTo>
                <a:lnTo>
                  <a:pt x="14" y="2"/>
                </a:lnTo>
                <a:lnTo>
                  <a:pt x="14" y="2"/>
                </a:lnTo>
                <a:lnTo>
                  <a:pt x="14" y="2"/>
                </a:lnTo>
                <a:lnTo>
                  <a:pt x="14" y="3"/>
                </a:lnTo>
                <a:lnTo>
                  <a:pt x="14" y="3"/>
                </a:lnTo>
                <a:lnTo>
                  <a:pt x="14" y="3"/>
                </a:lnTo>
                <a:lnTo>
                  <a:pt x="14" y="3"/>
                </a:lnTo>
                <a:lnTo>
                  <a:pt x="14" y="3"/>
                </a:lnTo>
                <a:lnTo>
                  <a:pt x="14" y="3"/>
                </a:lnTo>
                <a:lnTo>
                  <a:pt x="14" y="3"/>
                </a:lnTo>
                <a:lnTo>
                  <a:pt x="14" y="3"/>
                </a:lnTo>
                <a:lnTo>
                  <a:pt x="15" y="3"/>
                </a:lnTo>
                <a:lnTo>
                  <a:pt x="15" y="4"/>
                </a:lnTo>
                <a:lnTo>
                  <a:pt x="15" y="4"/>
                </a:lnTo>
                <a:lnTo>
                  <a:pt x="15" y="4"/>
                </a:lnTo>
                <a:lnTo>
                  <a:pt x="15" y="4"/>
                </a:lnTo>
                <a:lnTo>
                  <a:pt x="15" y="4"/>
                </a:lnTo>
                <a:lnTo>
                  <a:pt x="15" y="4"/>
                </a:lnTo>
                <a:lnTo>
                  <a:pt x="15" y="4"/>
                </a:lnTo>
                <a:lnTo>
                  <a:pt x="15" y="4"/>
                </a:lnTo>
                <a:lnTo>
                  <a:pt x="16" y="5"/>
                </a:lnTo>
                <a:lnTo>
                  <a:pt x="16" y="5"/>
                </a:lnTo>
                <a:lnTo>
                  <a:pt x="16" y="5"/>
                </a:lnTo>
                <a:lnTo>
                  <a:pt x="16" y="5"/>
                </a:lnTo>
                <a:lnTo>
                  <a:pt x="16" y="5"/>
                </a:lnTo>
                <a:lnTo>
                  <a:pt x="16" y="5"/>
                </a:lnTo>
                <a:lnTo>
                  <a:pt x="17" y="5"/>
                </a:lnTo>
                <a:lnTo>
                  <a:pt x="17" y="5"/>
                </a:lnTo>
                <a:lnTo>
                  <a:pt x="17" y="5"/>
                </a:lnTo>
                <a:lnTo>
                  <a:pt x="17" y="5"/>
                </a:lnTo>
                <a:lnTo>
                  <a:pt x="17" y="5"/>
                </a:lnTo>
                <a:lnTo>
                  <a:pt x="17" y="4"/>
                </a:lnTo>
                <a:lnTo>
                  <a:pt x="17" y="4"/>
                </a:lnTo>
                <a:lnTo>
                  <a:pt x="18" y="4"/>
                </a:lnTo>
                <a:lnTo>
                  <a:pt x="18" y="4"/>
                </a:lnTo>
                <a:close/>
                <a:moveTo>
                  <a:pt x="21" y="0"/>
                </a:moveTo>
                <a:lnTo>
                  <a:pt x="24" y="0"/>
                </a:lnTo>
                <a:lnTo>
                  <a:pt x="24" y="0"/>
                </a:lnTo>
                <a:lnTo>
                  <a:pt x="24" y="0"/>
                </a:lnTo>
                <a:lnTo>
                  <a:pt x="24" y="0"/>
                </a:lnTo>
                <a:lnTo>
                  <a:pt x="24" y="0"/>
                </a:lnTo>
                <a:lnTo>
                  <a:pt x="24" y="0"/>
                </a:lnTo>
                <a:lnTo>
                  <a:pt x="24" y="0"/>
                </a:lnTo>
                <a:lnTo>
                  <a:pt x="25" y="0"/>
                </a:lnTo>
                <a:lnTo>
                  <a:pt x="25" y="0"/>
                </a:lnTo>
                <a:lnTo>
                  <a:pt x="25" y="0"/>
                </a:lnTo>
                <a:lnTo>
                  <a:pt x="25" y="0"/>
                </a:lnTo>
                <a:lnTo>
                  <a:pt x="25" y="1"/>
                </a:lnTo>
                <a:lnTo>
                  <a:pt x="25" y="1"/>
                </a:lnTo>
                <a:lnTo>
                  <a:pt x="25" y="1"/>
                </a:lnTo>
                <a:lnTo>
                  <a:pt x="26" y="1"/>
                </a:lnTo>
                <a:lnTo>
                  <a:pt x="26" y="1"/>
                </a:lnTo>
                <a:lnTo>
                  <a:pt x="26" y="1"/>
                </a:lnTo>
                <a:lnTo>
                  <a:pt x="26" y="1"/>
                </a:lnTo>
                <a:lnTo>
                  <a:pt x="26" y="1"/>
                </a:lnTo>
                <a:lnTo>
                  <a:pt x="26" y="2"/>
                </a:lnTo>
                <a:lnTo>
                  <a:pt x="26" y="2"/>
                </a:lnTo>
                <a:lnTo>
                  <a:pt x="26" y="2"/>
                </a:lnTo>
                <a:lnTo>
                  <a:pt x="26" y="2"/>
                </a:lnTo>
                <a:lnTo>
                  <a:pt x="26" y="2"/>
                </a:lnTo>
                <a:lnTo>
                  <a:pt x="26" y="2"/>
                </a:lnTo>
                <a:lnTo>
                  <a:pt x="26" y="2"/>
                </a:lnTo>
                <a:lnTo>
                  <a:pt x="26" y="2"/>
                </a:lnTo>
                <a:lnTo>
                  <a:pt x="26" y="2"/>
                </a:lnTo>
                <a:lnTo>
                  <a:pt x="25" y="3"/>
                </a:lnTo>
                <a:lnTo>
                  <a:pt x="25" y="3"/>
                </a:lnTo>
                <a:lnTo>
                  <a:pt x="25" y="3"/>
                </a:lnTo>
                <a:lnTo>
                  <a:pt x="25" y="3"/>
                </a:lnTo>
                <a:lnTo>
                  <a:pt x="25" y="3"/>
                </a:lnTo>
                <a:lnTo>
                  <a:pt x="25" y="3"/>
                </a:lnTo>
                <a:lnTo>
                  <a:pt x="24" y="3"/>
                </a:lnTo>
                <a:lnTo>
                  <a:pt x="24" y="3"/>
                </a:lnTo>
                <a:lnTo>
                  <a:pt x="24" y="3"/>
                </a:lnTo>
                <a:lnTo>
                  <a:pt x="24" y="3"/>
                </a:lnTo>
                <a:lnTo>
                  <a:pt x="24" y="4"/>
                </a:lnTo>
                <a:lnTo>
                  <a:pt x="24" y="4"/>
                </a:lnTo>
                <a:lnTo>
                  <a:pt x="24" y="4"/>
                </a:lnTo>
                <a:lnTo>
                  <a:pt x="22" y="4"/>
                </a:lnTo>
                <a:lnTo>
                  <a:pt x="22" y="5"/>
                </a:lnTo>
                <a:lnTo>
                  <a:pt x="21" y="5"/>
                </a:lnTo>
                <a:lnTo>
                  <a:pt x="21" y="0"/>
                </a:lnTo>
                <a:close/>
                <a:moveTo>
                  <a:pt x="22" y="3"/>
                </a:moveTo>
                <a:lnTo>
                  <a:pt x="23" y="3"/>
                </a:lnTo>
                <a:lnTo>
                  <a:pt x="24" y="3"/>
                </a:lnTo>
                <a:lnTo>
                  <a:pt x="24" y="3"/>
                </a:lnTo>
                <a:lnTo>
                  <a:pt x="24" y="3"/>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1"/>
                </a:lnTo>
                <a:lnTo>
                  <a:pt x="24" y="1"/>
                </a:lnTo>
                <a:lnTo>
                  <a:pt x="24" y="1"/>
                </a:lnTo>
                <a:lnTo>
                  <a:pt x="24" y="1"/>
                </a:lnTo>
                <a:lnTo>
                  <a:pt x="24" y="1"/>
                </a:lnTo>
                <a:lnTo>
                  <a:pt x="24" y="1"/>
                </a:lnTo>
                <a:lnTo>
                  <a:pt x="24" y="1"/>
                </a:lnTo>
                <a:lnTo>
                  <a:pt x="24" y="1"/>
                </a:lnTo>
                <a:lnTo>
                  <a:pt x="24" y="1"/>
                </a:lnTo>
                <a:lnTo>
                  <a:pt x="24" y="1"/>
                </a:lnTo>
                <a:lnTo>
                  <a:pt x="23" y="1"/>
                </a:lnTo>
                <a:lnTo>
                  <a:pt x="22" y="1"/>
                </a:lnTo>
                <a:lnTo>
                  <a:pt x="22" y="3"/>
                </a:lnTo>
                <a:close/>
                <a:moveTo>
                  <a:pt x="27" y="0"/>
                </a:moveTo>
                <a:lnTo>
                  <a:pt x="30" y="0"/>
                </a:lnTo>
                <a:lnTo>
                  <a:pt x="31" y="0"/>
                </a:lnTo>
                <a:lnTo>
                  <a:pt x="31" y="0"/>
                </a:lnTo>
                <a:lnTo>
                  <a:pt x="31" y="0"/>
                </a:lnTo>
                <a:lnTo>
                  <a:pt x="31" y="0"/>
                </a:lnTo>
                <a:lnTo>
                  <a:pt x="32" y="0"/>
                </a:lnTo>
                <a:lnTo>
                  <a:pt x="32" y="1"/>
                </a:lnTo>
                <a:lnTo>
                  <a:pt x="32" y="1"/>
                </a:lnTo>
                <a:lnTo>
                  <a:pt x="32" y="1"/>
                </a:lnTo>
                <a:lnTo>
                  <a:pt x="32" y="1"/>
                </a:lnTo>
                <a:lnTo>
                  <a:pt x="32" y="1"/>
                </a:lnTo>
                <a:lnTo>
                  <a:pt x="32" y="1"/>
                </a:lnTo>
                <a:lnTo>
                  <a:pt x="32" y="1"/>
                </a:lnTo>
                <a:lnTo>
                  <a:pt x="32" y="1"/>
                </a:lnTo>
                <a:lnTo>
                  <a:pt x="32" y="1"/>
                </a:lnTo>
                <a:lnTo>
                  <a:pt x="32" y="1"/>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3"/>
                </a:lnTo>
                <a:lnTo>
                  <a:pt x="31" y="3"/>
                </a:lnTo>
                <a:lnTo>
                  <a:pt x="31" y="3"/>
                </a:lnTo>
                <a:lnTo>
                  <a:pt x="31" y="3"/>
                </a:lnTo>
                <a:lnTo>
                  <a:pt x="31" y="3"/>
                </a:lnTo>
                <a:lnTo>
                  <a:pt x="31" y="3"/>
                </a:lnTo>
                <a:lnTo>
                  <a:pt x="31" y="3"/>
                </a:lnTo>
                <a:lnTo>
                  <a:pt x="32" y="3"/>
                </a:lnTo>
                <a:lnTo>
                  <a:pt x="32" y="3"/>
                </a:lnTo>
                <a:lnTo>
                  <a:pt x="32" y="3"/>
                </a:lnTo>
                <a:lnTo>
                  <a:pt x="32" y="3"/>
                </a:lnTo>
                <a:lnTo>
                  <a:pt x="32" y="3"/>
                </a:lnTo>
                <a:lnTo>
                  <a:pt x="32" y="4"/>
                </a:lnTo>
                <a:lnTo>
                  <a:pt x="32" y="4"/>
                </a:lnTo>
                <a:lnTo>
                  <a:pt x="32" y="4"/>
                </a:lnTo>
                <a:lnTo>
                  <a:pt x="32" y="4"/>
                </a:lnTo>
                <a:lnTo>
                  <a:pt x="32" y="4"/>
                </a:lnTo>
                <a:lnTo>
                  <a:pt x="32" y="5"/>
                </a:lnTo>
                <a:lnTo>
                  <a:pt x="32" y="5"/>
                </a:lnTo>
                <a:lnTo>
                  <a:pt x="32" y="5"/>
                </a:lnTo>
                <a:lnTo>
                  <a:pt x="32" y="5"/>
                </a:lnTo>
                <a:lnTo>
                  <a:pt x="32" y="5"/>
                </a:lnTo>
                <a:lnTo>
                  <a:pt x="32" y="5"/>
                </a:lnTo>
                <a:lnTo>
                  <a:pt x="32" y="5"/>
                </a:lnTo>
                <a:lnTo>
                  <a:pt x="32" y="5"/>
                </a:lnTo>
                <a:lnTo>
                  <a:pt x="32" y="5"/>
                </a:lnTo>
                <a:lnTo>
                  <a:pt x="32" y="5"/>
                </a:lnTo>
                <a:lnTo>
                  <a:pt x="32" y="5"/>
                </a:lnTo>
                <a:lnTo>
                  <a:pt x="32" y="5"/>
                </a:lnTo>
                <a:lnTo>
                  <a:pt x="31" y="5"/>
                </a:lnTo>
                <a:lnTo>
                  <a:pt x="31" y="5"/>
                </a:lnTo>
                <a:lnTo>
                  <a:pt x="31" y="5"/>
                </a:lnTo>
                <a:lnTo>
                  <a:pt x="31" y="5"/>
                </a:lnTo>
                <a:lnTo>
                  <a:pt x="31" y="5"/>
                </a:lnTo>
                <a:lnTo>
                  <a:pt x="31" y="5"/>
                </a:lnTo>
                <a:lnTo>
                  <a:pt x="31" y="5"/>
                </a:lnTo>
                <a:lnTo>
                  <a:pt x="31" y="5"/>
                </a:lnTo>
                <a:lnTo>
                  <a:pt x="31" y="5"/>
                </a:lnTo>
                <a:lnTo>
                  <a:pt x="31" y="4"/>
                </a:lnTo>
                <a:lnTo>
                  <a:pt x="31" y="4"/>
                </a:lnTo>
                <a:lnTo>
                  <a:pt x="31" y="4"/>
                </a:lnTo>
                <a:lnTo>
                  <a:pt x="30" y="4"/>
                </a:lnTo>
                <a:lnTo>
                  <a:pt x="30" y="3"/>
                </a:lnTo>
                <a:lnTo>
                  <a:pt x="30" y="3"/>
                </a:lnTo>
                <a:lnTo>
                  <a:pt x="30" y="3"/>
                </a:lnTo>
                <a:lnTo>
                  <a:pt x="30" y="3"/>
                </a:lnTo>
                <a:lnTo>
                  <a:pt x="30" y="3"/>
                </a:lnTo>
                <a:lnTo>
                  <a:pt x="28" y="3"/>
                </a:lnTo>
                <a:lnTo>
                  <a:pt x="28" y="5"/>
                </a:lnTo>
                <a:lnTo>
                  <a:pt x="27" y="5"/>
                </a:lnTo>
                <a:lnTo>
                  <a:pt x="27" y="0"/>
                </a:lnTo>
                <a:close/>
                <a:moveTo>
                  <a:pt x="28" y="2"/>
                </a:moveTo>
                <a:lnTo>
                  <a:pt x="30" y="2"/>
                </a:lnTo>
                <a:lnTo>
                  <a:pt x="30" y="2"/>
                </a:lnTo>
                <a:lnTo>
                  <a:pt x="30" y="2"/>
                </a:lnTo>
                <a:lnTo>
                  <a:pt x="30" y="2"/>
                </a:lnTo>
                <a:lnTo>
                  <a:pt x="31" y="2"/>
                </a:lnTo>
                <a:lnTo>
                  <a:pt x="31" y="2"/>
                </a:lnTo>
                <a:lnTo>
                  <a:pt x="31" y="2"/>
                </a:lnTo>
                <a:lnTo>
                  <a:pt x="31" y="2"/>
                </a:lnTo>
                <a:lnTo>
                  <a:pt x="31" y="2"/>
                </a:lnTo>
                <a:lnTo>
                  <a:pt x="31" y="2"/>
                </a:lnTo>
                <a:lnTo>
                  <a:pt x="31" y="2"/>
                </a:lnTo>
                <a:lnTo>
                  <a:pt x="31" y="2"/>
                </a:lnTo>
                <a:lnTo>
                  <a:pt x="31" y="2"/>
                </a:lnTo>
                <a:lnTo>
                  <a:pt x="31" y="1"/>
                </a:lnTo>
                <a:lnTo>
                  <a:pt x="31" y="1"/>
                </a:lnTo>
                <a:lnTo>
                  <a:pt x="31" y="1"/>
                </a:lnTo>
                <a:lnTo>
                  <a:pt x="31" y="1"/>
                </a:lnTo>
                <a:lnTo>
                  <a:pt x="31" y="1"/>
                </a:lnTo>
                <a:lnTo>
                  <a:pt x="30" y="1"/>
                </a:lnTo>
                <a:lnTo>
                  <a:pt x="30" y="1"/>
                </a:lnTo>
                <a:lnTo>
                  <a:pt x="30" y="1"/>
                </a:lnTo>
                <a:lnTo>
                  <a:pt x="28" y="1"/>
                </a:lnTo>
                <a:lnTo>
                  <a:pt x="28" y="2"/>
                </a:lnTo>
                <a:close/>
                <a:moveTo>
                  <a:pt x="38" y="5"/>
                </a:moveTo>
                <a:lnTo>
                  <a:pt x="38" y="5"/>
                </a:lnTo>
                <a:lnTo>
                  <a:pt x="38" y="5"/>
                </a:lnTo>
                <a:lnTo>
                  <a:pt x="38" y="5"/>
                </a:lnTo>
                <a:lnTo>
                  <a:pt x="37" y="5"/>
                </a:lnTo>
                <a:lnTo>
                  <a:pt x="37" y="5"/>
                </a:lnTo>
                <a:lnTo>
                  <a:pt x="37" y="6"/>
                </a:lnTo>
                <a:lnTo>
                  <a:pt x="37" y="6"/>
                </a:lnTo>
                <a:lnTo>
                  <a:pt x="37" y="6"/>
                </a:lnTo>
                <a:lnTo>
                  <a:pt x="37" y="6"/>
                </a:lnTo>
                <a:lnTo>
                  <a:pt x="37" y="6"/>
                </a:lnTo>
                <a:lnTo>
                  <a:pt x="36" y="6"/>
                </a:lnTo>
                <a:lnTo>
                  <a:pt x="36" y="6"/>
                </a:lnTo>
                <a:lnTo>
                  <a:pt x="36" y="6"/>
                </a:lnTo>
                <a:lnTo>
                  <a:pt x="36" y="6"/>
                </a:lnTo>
                <a:lnTo>
                  <a:pt x="36" y="6"/>
                </a:lnTo>
                <a:lnTo>
                  <a:pt x="36" y="6"/>
                </a:lnTo>
                <a:lnTo>
                  <a:pt x="35" y="6"/>
                </a:lnTo>
                <a:lnTo>
                  <a:pt x="35" y="6"/>
                </a:lnTo>
                <a:lnTo>
                  <a:pt x="35" y="5"/>
                </a:lnTo>
                <a:lnTo>
                  <a:pt x="35" y="5"/>
                </a:lnTo>
                <a:lnTo>
                  <a:pt x="35" y="5"/>
                </a:lnTo>
                <a:lnTo>
                  <a:pt x="34" y="5"/>
                </a:lnTo>
                <a:lnTo>
                  <a:pt x="34" y="5"/>
                </a:lnTo>
                <a:lnTo>
                  <a:pt x="34" y="5"/>
                </a:lnTo>
                <a:lnTo>
                  <a:pt x="34" y="5"/>
                </a:lnTo>
                <a:lnTo>
                  <a:pt x="34" y="5"/>
                </a:lnTo>
                <a:lnTo>
                  <a:pt x="34" y="5"/>
                </a:lnTo>
                <a:lnTo>
                  <a:pt x="34" y="5"/>
                </a:lnTo>
                <a:lnTo>
                  <a:pt x="33" y="4"/>
                </a:lnTo>
                <a:lnTo>
                  <a:pt x="33" y="4"/>
                </a:lnTo>
                <a:lnTo>
                  <a:pt x="33" y="4"/>
                </a:lnTo>
                <a:lnTo>
                  <a:pt x="33" y="4"/>
                </a:lnTo>
                <a:lnTo>
                  <a:pt x="33" y="4"/>
                </a:lnTo>
                <a:lnTo>
                  <a:pt x="33" y="4"/>
                </a:lnTo>
                <a:lnTo>
                  <a:pt x="33" y="4"/>
                </a:lnTo>
                <a:lnTo>
                  <a:pt x="33" y="3"/>
                </a:lnTo>
                <a:lnTo>
                  <a:pt x="33" y="3"/>
                </a:lnTo>
                <a:lnTo>
                  <a:pt x="33" y="3"/>
                </a:lnTo>
                <a:lnTo>
                  <a:pt x="33" y="3"/>
                </a:lnTo>
                <a:lnTo>
                  <a:pt x="33" y="3"/>
                </a:lnTo>
                <a:lnTo>
                  <a:pt x="33" y="3"/>
                </a:lnTo>
                <a:lnTo>
                  <a:pt x="33" y="2"/>
                </a:lnTo>
                <a:lnTo>
                  <a:pt x="33" y="2"/>
                </a:lnTo>
                <a:lnTo>
                  <a:pt x="33" y="2"/>
                </a:lnTo>
                <a:lnTo>
                  <a:pt x="33" y="2"/>
                </a:lnTo>
                <a:lnTo>
                  <a:pt x="33" y="2"/>
                </a:lnTo>
                <a:lnTo>
                  <a:pt x="33" y="2"/>
                </a:lnTo>
                <a:lnTo>
                  <a:pt x="33" y="2"/>
                </a:lnTo>
                <a:lnTo>
                  <a:pt x="33" y="1"/>
                </a:lnTo>
                <a:lnTo>
                  <a:pt x="33" y="1"/>
                </a:lnTo>
                <a:lnTo>
                  <a:pt x="33" y="1"/>
                </a:lnTo>
                <a:lnTo>
                  <a:pt x="34" y="1"/>
                </a:lnTo>
                <a:lnTo>
                  <a:pt x="34" y="1"/>
                </a:lnTo>
                <a:lnTo>
                  <a:pt x="34" y="1"/>
                </a:lnTo>
                <a:lnTo>
                  <a:pt x="34" y="1"/>
                </a:lnTo>
                <a:lnTo>
                  <a:pt x="34" y="1"/>
                </a:lnTo>
                <a:lnTo>
                  <a:pt x="34" y="1"/>
                </a:lnTo>
                <a:lnTo>
                  <a:pt x="34" y="0"/>
                </a:lnTo>
                <a:lnTo>
                  <a:pt x="34" y="0"/>
                </a:lnTo>
                <a:lnTo>
                  <a:pt x="34" y="0"/>
                </a:lnTo>
                <a:lnTo>
                  <a:pt x="35" y="0"/>
                </a:lnTo>
                <a:lnTo>
                  <a:pt x="35" y="0"/>
                </a:lnTo>
                <a:lnTo>
                  <a:pt x="35" y="0"/>
                </a:lnTo>
                <a:lnTo>
                  <a:pt x="35" y="0"/>
                </a:lnTo>
                <a:lnTo>
                  <a:pt x="35" y="0"/>
                </a:lnTo>
                <a:lnTo>
                  <a:pt x="35" y="0"/>
                </a:lnTo>
                <a:lnTo>
                  <a:pt x="35" y="0"/>
                </a:lnTo>
                <a:lnTo>
                  <a:pt x="36" y="0"/>
                </a:lnTo>
                <a:lnTo>
                  <a:pt x="36" y="0"/>
                </a:lnTo>
                <a:lnTo>
                  <a:pt x="36" y="0"/>
                </a:lnTo>
                <a:lnTo>
                  <a:pt x="36" y="0"/>
                </a:lnTo>
                <a:lnTo>
                  <a:pt x="36" y="0"/>
                </a:lnTo>
                <a:lnTo>
                  <a:pt x="36" y="0"/>
                </a:lnTo>
                <a:lnTo>
                  <a:pt x="37" y="0"/>
                </a:lnTo>
                <a:lnTo>
                  <a:pt x="37" y="0"/>
                </a:lnTo>
                <a:lnTo>
                  <a:pt x="37" y="0"/>
                </a:lnTo>
                <a:lnTo>
                  <a:pt x="37" y="0"/>
                </a:lnTo>
                <a:lnTo>
                  <a:pt x="37" y="0"/>
                </a:lnTo>
                <a:lnTo>
                  <a:pt x="37" y="0"/>
                </a:lnTo>
                <a:lnTo>
                  <a:pt x="37" y="0"/>
                </a:lnTo>
                <a:lnTo>
                  <a:pt x="38" y="0"/>
                </a:lnTo>
                <a:lnTo>
                  <a:pt x="38" y="0"/>
                </a:lnTo>
                <a:lnTo>
                  <a:pt x="38" y="0"/>
                </a:lnTo>
                <a:lnTo>
                  <a:pt x="38" y="1"/>
                </a:lnTo>
                <a:lnTo>
                  <a:pt x="39" y="1"/>
                </a:lnTo>
                <a:lnTo>
                  <a:pt x="39" y="1"/>
                </a:lnTo>
                <a:lnTo>
                  <a:pt x="39" y="1"/>
                </a:lnTo>
                <a:lnTo>
                  <a:pt x="39" y="1"/>
                </a:lnTo>
                <a:lnTo>
                  <a:pt x="39" y="1"/>
                </a:lnTo>
                <a:lnTo>
                  <a:pt x="39" y="1"/>
                </a:lnTo>
                <a:lnTo>
                  <a:pt x="39" y="1"/>
                </a:lnTo>
                <a:lnTo>
                  <a:pt x="39" y="2"/>
                </a:lnTo>
                <a:lnTo>
                  <a:pt x="39" y="2"/>
                </a:lnTo>
                <a:lnTo>
                  <a:pt x="39" y="2"/>
                </a:lnTo>
                <a:lnTo>
                  <a:pt x="39" y="2"/>
                </a:lnTo>
                <a:lnTo>
                  <a:pt x="39" y="2"/>
                </a:lnTo>
                <a:lnTo>
                  <a:pt x="39" y="2"/>
                </a:lnTo>
                <a:lnTo>
                  <a:pt x="39" y="2"/>
                </a:lnTo>
                <a:lnTo>
                  <a:pt x="39" y="3"/>
                </a:lnTo>
                <a:lnTo>
                  <a:pt x="39" y="3"/>
                </a:lnTo>
                <a:lnTo>
                  <a:pt x="39" y="3"/>
                </a:lnTo>
                <a:lnTo>
                  <a:pt x="39" y="3"/>
                </a:lnTo>
                <a:lnTo>
                  <a:pt x="39" y="3"/>
                </a:lnTo>
                <a:lnTo>
                  <a:pt x="39" y="3"/>
                </a:lnTo>
                <a:lnTo>
                  <a:pt x="39" y="4"/>
                </a:lnTo>
                <a:lnTo>
                  <a:pt x="39" y="4"/>
                </a:lnTo>
                <a:lnTo>
                  <a:pt x="39" y="4"/>
                </a:lnTo>
                <a:lnTo>
                  <a:pt x="39" y="4"/>
                </a:lnTo>
                <a:lnTo>
                  <a:pt x="39" y="4"/>
                </a:lnTo>
                <a:lnTo>
                  <a:pt x="39" y="4"/>
                </a:lnTo>
                <a:lnTo>
                  <a:pt x="39" y="4"/>
                </a:lnTo>
                <a:lnTo>
                  <a:pt x="39" y="4"/>
                </a:lnTo>
                <a:lnTo>
                  <a:pt x="39" y="5"/>
                </a:lnTo>
                <a:lnTo>
                  <a:pt x="39" y="5"/>
                </a:lnTo>
                <a:lnTo>
                  <a:pt x="39" y="5"/>
                </a:lnTo>
                <a:lnTo>
                  <a:pt x="38" y="5"/>
                </a:lnTo>
                <a:lnTo>
                  <a:pt x="38" y="5"/>
                </a:lnTo>
                <a:close/>
                <a:moveTo>
                  <a:pt x="37" y="4"/>
                </a:moveTo>
                <a:lnTo>
                  <a:pt x="38" y="4"/>
                </a:lnTo>
                <a:lnTo>
                  <a:pt x="38" y="4"/>
                </a:lnTo>
                <a:lnTo>
                  <a:pt x="38" y="4"/>
                </a:lnTo>
                <a:lnTo>
                  <a:pt x="38" y="4"/>
                </a:lnTo>
                <a:lnTo>
                  <a:pt x="38" y="4"/>
                </a:lnTo>
                <a:lnTo>
                  <a:pt x="38" y="3"/>
                </a:lnTo>
                <a:lnTo>
                  <a:pt x="38" y="3"/>
                </a:lnTo>
                <a:lnTo>
                  <a:pt x="38" y="3"/>
                </a:lnTo>
                <a:lnTo>
                  <a:pt x="38" y="3"/>
                </a:lnTo>
                <a:lnTo>
                  <a:pt x="38" y="3"/>
                </a:lnTo>
                <a:lnTo>
                  <a:pt x="38" y="3"/>
                </a:lnTo>
                <a:lnTo>
                  <a:pt x="38" y="3"/>
                </a:lnTo>
                <a:lnTo>
                  <a:pt x="38" y="3"/>
                </a:lnTo>
                <a:lnTo>
                  <a:pt x="38" y="3"/>
                </a:lnTo>
                <a:lnTo>
                  <a:pt x="38" y="2"/>
                </a:lnTo>
                <a:lnTo>
                  <a:pt x="38" y="2"/>
                </a:lnTo>
                <a:lnTo>
                  <a:pt x="38" y="2"/>
                </a:lnTo>
                <a:lnTo>
                  <a:pt x="38" y="2"/>
                </a:lnTo>
                <a:lnTo>
                  <a:pt x="38" y="2"/>
                </a:lnTo>
                <a:lnTo>
                  <a:pt x="38" y="2"/>
                </a:lnTo>
                <a:lnTo>
                  <a:pt x="38" y="2"/>
                </a:lnTo>
                <a:lnTo>
                  <a:pt x="38" y="2"/>
                </a:lnTo>
                <a:lnTo>
                  <a:pt x="38" y="1"/>
                </a:lnTo>
                <a:lnTo>
                  <a:pt x="38" y="1"/>
                </a:lnTo>
                <a:lnTo>
                  <a:pt x="37" y="1"/>
                </a:lnTo>
                <a:lnTo>
                  <a:pt x="37" y="1"/>
                </a:lnTo>
                <a:lnTo>
                  <a:pt x="37" y="1"/>
                </a:lnTo>
                <a:lnTo>
                  <a:pt x="37" y="1"/>
                </a:lnTo>
                <a:lnTo>
                  <a:pt x="37" y="1"/>
                </a:lnTo>
                <a:lnTo>
                  <a:pt x="37" y="1"/>
                </a:lnTo>
                <a:lnTo>
                  <a:pt x="36" y="1"/>
                </a:lnTo>
                <a:lnTo>
                  <a:pt x="36" y="1"/>
                </a:lnTo>
                <a:lnTo>
                  <a:pt x="36" y="1"/>
                </a:lnTo>
                <a:lnTo>
                  <a:pt x="36" y="1"/>
                </a:lnTo>
                <a:lnTo>
                  <a:pt x="36" y="1"/>
                </a:lnTo>
                <a:lnTo>
                  <a:pt x="36" y="1"/>
                </a:lnTo>
                <a:lnTo>
                  <a:pt x="35" y="1"/>
                </a:lnTo>
                <a:lnTo>
                  <a:pt x="35" y="1"/>
                </a:lnTo>
                <a:lnTo>
                  <a:pt x="35" y="1"/>
                </a:lnTo>
                <a:lnTo>
                  <a:pt x="35" y="1"/>
                </a:lnTo>
                <a:lnTo>
                  <a:pt x="35" y="1"/>
                </a:lnTo>
                <a:lnTo>
                  <a:pt x="35" y="2"/>
                </a:lnTo>
                <a:lnTo>
                  <a:pt x="35" y="2"/>
                </a:lnTo>
                <a:lnTo>
                  <a:pt x="34" y="2"/>
                </a:lnTo>
                <a:lnTo>
                  <a:pt x="34" y="2"/>
                </a:lnTo>
                <a:lnTo>
                  <a:pt x="34" y="2"/>
                </a:lnTo>
                <a:lnTo>
                  <a:pt x="34" y="2"/>
                </a:lnTo>
                <a:lnTo>
                  <a:pt x="34" y="2"/>
                </a:lnTo>
                <a:lnTo>
                  <a:pt x="34" y="2"/>
                </a:lnTo>
                <a:lnTo>
                  <a:pt x="34" y="3"/>
                </a:lnTo>
                <a:lnTo>
                  <a:pt x="34" y="3"/>
                </a:lnTo>
                <a:lnTo>
                  <a:pt x="34" y="3"/>
                </a:lnTo>
                <a:lnTo>
                  <a:pt x="34" y="3"/>
                </a:lnTo>
                <a:lnTo>
                  <a:pt x="34" y="3"/>
                </a:lnTo>
                <a:lnTo>
                  <a:pt x="34" y="3"/>
                </a:lnTo>
                <a:lnTo>
                  <a:pt x="34" y="3"/>
                </a:lnTo>
                <a:lnTo>
                  <a:pt x="34" y="3"/>
                </a:lnTo>
                <a:lnTo>
                  <a:pt x="34" y="3"/>
                </a:lnTo>
                <a:lnTo>
                  <a:pt x="34" y="4"/>
                </a:lnTo>
                <a:lnTo>
                  <a:pt x="34" y="4"/>
                </a:lnTo>
                <a:lnTo>
                  <a:pt x="35" y="4"/>
                </a:lnTo>
                <a:lnTo>
                  <a:pt x="35" y="4"/>
                </a:lnTo>
                <a:lnTo>
                  <a:pt x="35" y="4"/>
                </a:lnTo>
                <a:lnTo>
                  <a:pt x="35" y="4"/>
                </a:lnTo>
                <a:lnTo>
                  <a:pt x="35" y="4"/>
                </a:lnTo>
                <a:lnTo>
                  <a:pt x="35" y="4"/>
                </a:lnTo>
                <a:lnTo>
                  <a:pt x="35" y="5"/>
                </a:lnTo>
                <a:lnTo>
                  <a:pt x="36" y="5"/>
                </a:lnTo>
                <a:lnTo>
                  <a:pt x="36" y="5"/>
                </a:lnTo>
                <a:lnTo>
                  <a:pt x="36" y="5"/>
                </a:lnTo>
                <a:lnTo>
                  <a:pt x="36" y="5"/>
                </a:lnTo>
                <a:lnTo>
                  <a:pt x="36" y="5"/>
                </a:lnTo>
                <a:lnTo>
                  <a:pt x="36" y="5"/>
                </a:lnTo>
                <a:lnTo>
                  <a:pt x="37" y="5"/>
                </a:lnTo>
                <a:lnTo>
                  <a:pt x="37" y="5"/>
                </a:lnTo>
                <a:lnTo>
                  <a:pt x="37" y="5"/>
                </a:lnTo>
                <a:lnTo>
                  <a:pt x="37" y="5"/>
                </a:lnTo>
                <a:lnTo>
                  <a:pt x="37" y="4"/>
                </a:lnTo>
                <a:lnTo>
                  <a:pt x="37" y="4"/>
                </a:lnTo>
                <a:lnTo>
                  <a:pt x="37" y="4"/>
                </a:lnTo>
                <a:lnTo>
                  <a:pt x="37" y="4"/>
                </a:lnTo>
                <a:close/>
                <a:moveTo>
                  <a:pt x="44" y="0"/>
                </a:moveTo>
                <a:lnTo>
                  <a:pt x="44" y="4"/>
                </a:lnTo>
                <a:lnTo>
                  <a:pt x="44" y="4"/>
                </a:lnTo>
                <a:lnTo>
                  <a:pt x="44" y="4"/>
                </a:lnTo>
                <a:lnTo>
                  <a:pt x="44" y="5"/>
                </a:lnTo>
                <a:lnTo>
                  <a:pt x="44" y="5"/>
                </a:lnTo>
                <a:lnTo>
                  <a:pt x="44" y="5"/>
                </a:lnTo>
                <a:lnTo>
                  <a:pt x="44" y="5"/>
                </a:lnTo>
                <a:lnTo>
                  <a:pt x="44" y="5"/>
                </a:lnTo>
                <a:lnTo>
                  <a:pt x="44" y="5"/>
                </a:lnTo>
                <a:lnTo>
                  <a:pt x="44" y="5"/>
                </a:lnTo>
                <a:lnTo>
                  <a:pt x="43" y="5"/>
                </a:lnTo>
                <a:lnTo>
                  <a:pt x="43" y="5"/>
                </a:lnTo>
                <a:lnTo>
                  <a:pt x="43" y="6"/>
                </a:lnTo>
                <a:lnTo>
                  <a:pt x="43" y="6"/>
                </a:lnTo>
                <a:lnTo>
                  <a:pt x="43" y="6"/>
                </a:lnTo>
                <a:lnTo>
                  <a:pt x="42" y="6"/>
                </a:lnTo>
                <a:lnTo>
                  <a:pt x="42" y="6"/>
                </a:lnTo>
                <a:lnTo>
                  <a:pt x="42" y="6"/>
                </a:lnTo>
                <a:lnTo>
                  <a:pt x="42" y="6"/>
                </a:lnTo>
                <a:lnTo>
                  <a:pt x="42" y="6"/>
                </a:lnTo>
                <a:lnTo>
                  <a:pt x="41" y="6"/>
                </a:lnTo>
                <a:lnTo>
                  <a:pt x="41" y="6"/>
                </a:lnTo>
                <a:lnTo>
                  <a:pt x="41" y="6"/>
                </a:lnTo>
                <a:lnTo>
                  <a:pt x="41" y="5"/>
                </a:lnTo>
                <a:lnTo>
                  <a:pt x="41" y="5"/>
                </a:lnTo>
                <a:lnTo>
                  <a:pt x="41" y="5"/>
                </a:lnTo>
                <a:lnTo>
                  <a:pt x="40" y="5"/>
                </a:lnTo>
                <a:lnTo>
                  <a:pt x="40" y="5"/>
                </a:lnTo>
                <a:lnTo>
                  <a:pt x="40" y="5"/>
                </a:lnTo>
                <a:lnTo>
                  <a:pt x="40" y="5"/>
                </a:lnTo>
                <a:lnTo>
                  <a:pt x="40" y="4"/>
                </a:lnTo>
                <a:lnTo>
                  <a:pt x="40" y="4"/>
                </a:lnTo>
                <a:lnTo>
                  <a:pt x="40" y="4"/>
                </a:lnTo>
                <a:lnTo>
                  <a:pt x="40" y="3"/>
                </a:lnTo>
                <a:lnTo>
                  <a:pt x="41" y="3"/>
                </a:lnTo>
                <a:lnTo>
                  <a:pt x="41" y="4"/>
                </a:lnTo>
                <a:lnTo>
                  <a:pt x="41" y="4"/>
                </a:lnTo>
                <a:lnTo>
                  <a:pt x="41" y="4"/>
                </a:lnTo>
                <a:lnTo>
                  <a:pt x="41" y="4"/>
                </a:lnTo>
                <a:lnTo>
                  <a:pt x="41" y="4"/>
                </a:lnTo>
                <a:lnTo>
                  <a:pt x="42" y="5"/>
                </a:lnTo>
                <a:lnTo>
                  <a:pt x="42" y="5"/>
                </a:lnTo>
                <a:lnTo>
                  <a:pt x="42" y="5"/>
                </a:lnTo>
                <a:lnTo>
                  <a:pt x="42" y="5"/>
                </a:lnTo>
                <a:lnTo>
                  <a:pt x="42" y="5"/>
                </a:lnTo>
                <a:lnTo>
                  <a:pt x="42" y="5"/>
                </a:lnTo>
                <a:lnTo>
                  <a:pt x="43" y="5"/>
                </a:lnTo>
                <a:lnTo>
                  <a:pt x="43" y="5"/>
                </a:lnTo>
                <a:lnTo>
                  <a:pt x="43" y="4"/>
                </a:lnTo>
                <a:lnTo>
                  <a:pt x="43" y="4"/>
                </a:lnTo>
                <a:lnTo>
                  <a:pt x="43" y="4"/>
                </a:lnTo>
                <a:lnTo>
                  <a:pt x="43" y="4"/>
                </a:lnTo>
                <a:lnTo>
                  <a:pt x="43" y="0"/>
                </a:lnTo>
                <a:lnTo>
                  <a:pt x="44" y="0"/>
                </a:lnTo>
                <a:close/>
                <a:moveTo>
                  <a:pt x="50" y="0"/>
                </a:moveTo>
                <a:lnTo>
                  <a:pt x="50" y="1"/>
                </a:lnTo>
                <a:lnTo>
                  <a:pt x="47" y="1"/>
                </a:lnTo>
                <a:lnTo>
                  <a:pt x="47" y="2"/>
                </a:lnTo>
                <a:lnTo>
                  <a:pt x="50" y="2"/>
                </a:lnTo>
                <a:lnTo>
                  <a:pt x="50" y="3"/>
                </a:lnTo>
                <a:lnTo>
                  <a:pt x="47" y="3"/>
                </a:lnTo>
                <a:lnTo>
                  <a:pt x="47" y="5"/>
                </a:lnTo>
                <a:lnTo>
                  <a:pt x="51" y="5"/>
                </a:lnTo>
                <a:lnTo>
                  <a:pt x="51" y="5"/>
                </a:lnTo>
                <a:lnTo>
                  <a:pt x="46" y="5"/>
                </a:lnTo>
                <a:lnTo>
                  <a:pt x="46" y="0"/>
                </a:lnTo>
                <a:lnTo>
                  <a:pt x="50" y="0"/>
                </a:lnTo>
                <a:close/>
                <a:moveTo>
                  <a:pt x="52" y="0"/>
                </a:moveTo>
                <a:lnTo>
                  <a:pt x="53" y="0"/>
                </a:lnTo>
                <a:lnTo>
                  <a:pt x="53" y="2"/>
                </a:lnTo>
                <a:lnTo>
                  <a:pt x="56" y="0"/>
                </a:lnTo>
                <a:lnTo>
                  <a:pt x="57" y="0"/>
                </a:lnTo>
                <a:lnTo>
                  <a:pt x="55" y="2"/>
                </a:lnTo>
                <a:lnTo>
                  <a:pt x="57" y="5"/>
                </a:lnTo>
                <a:lnTo>
                  <a:pt x="56" y="5"/>
                </a:lnTo>
                <a:lnTo>
                  <a:pt x="54" y="3"/>
                </a:lnTo>
                <a:lnTo>
                  <a:pt x="53" y="4"/>
                </a:lnTo>
                <a:lnTo>
                  <a:pt x="53" y="5"/>
                </a:lnTo>
                <a:lnTo>
                  <a:pt x="52" y="5"/>
                </a:lnTo>
                <a:lnTo>
                  <a:pt x="52" y="0"/>
                </a:lnTo>
                <a:close/>
                <a:moveTo>
                  <a:pt x="63" y="0"/>
                </a:moveTo>
                <a:lnTo>
                  <a:pt x="63" y="1"/>
                </a:lnTo>
                <a:lnTo>
                  <a:pt x="61" y="1"/>
                </a:lnTo>
                <a:lnTo>
                  <a:pt x="61" y="5"/>
                </a:lnTo>
                <a:lnTo>
                  <a:pt x="60" y="5"/>
                </a:lnTo>
                <a:lnTo>
                  <a:pt x="60" y="1"/>
                </a:lnTo>
                <a:lnTo>
                  <a:pt x="58" y="1"/>
                </a:lnTo>
                <a:lnTo>
                  <a:pt x="58" y="0"/>
                </a:lnTo>
                <a:lnTo>
                  <a:pt x="63" y="0"/>
                </a:lnTo>
                <a:close/>
                <a:moveTo>
                  <a:pt x="67" y="4"/>
                </a:moveTo>
                <a:lnTo>
                  <a:pt x="67" y="4"/>
                </a:lnTo>
                <a:lnTo>
                  <a:pt x="67" y="4"/>
                </a:lnTo>
                <a:lnTo>
                  <a:pt x="67" y="5"/>
                </a:lnTo>
                <a:lnTo>
                  <a:pt x="67" y="5"/>
                </a:lnTo>
                <a:lnTo>
                  <a:pt x="68" y="5"/>
                </a:lnTo>
                <a:lnTo>
                  <a:pt x="68" y="5"/>
                </a:lnTo>
                <a:lnTo>
                  <a:pt x="68" y="5"/>
                </a:lnTo>
                <a:lnTo>
                  <a:pt x="68" y="5"/>
                </a:lnTo>
                <a:lnTo>
                  <a:pt x="68" y="5"/>
                </a:lnTo>
                <a:lnTo>
                  <a:pt x="68" y="5"/>
                </a:lnTo>
                <a:lnTo>
                  <a:pt x="69" y="5"/>
                </a:lnTo>
                <a:lnTo>
                  <a:pt x="69" y="5"/>
                </a:lnTo>
                <a:lnTo>
                  <a:pt x="69" y="5"/>
                </a:lnTo>
                <a:lnTo>
                  <a:pt x="69" y="5"/>
                </a:lnTo>
                <a:lnTo>
                  <a:pt x="69" y="4"/>
                </a:lnTo>
                <a:lnTo>
                  <a:pt x="69" y="4"/>
                </a:lnTo>
                <a:lnTo>
                  <a:pt x="69" y="4"/>
                </a:lnTo>
                <a:lnTo>
                  <a:pt x="69" y="4"/>
                </a:lnTo>
                <a:lnTo>
                  <a:pt x="69" y="4"/>
                </a:lnTo>
                <a:lnTo>
                  <a:pt x="69" y="4"/>
                </a:lnTo>
                <a:lnTo>
                  <a:pt x="69" y="4"/>
                </a:lnTo>
                <a:lnTo>
                  <a:pt x="69" y="4"/>
                </a:lnTo>
                <a:lnTo>
                  <a:pt x="69" y="4"/>
                </a:lnTo>
                <a:lnTo>
                  <a:pt x="69" y="4"/>
                </a:lnTo>
                <a:lnTo>
                  <a:pt x="69" y="4"/>
                </a:lnTo>
                <a:lnTo>
                  <a:pt x="69" y="3"/>
                </a:lnTo>
                <a:lnTo>
                  <a:pt x="69" y="3"/>
                </a:lnTo>
                <a:lnTo>
                  <a:pt x="69" y="3"/>
                </a:lnTo>
                <a:lnTo>
                  <a:pt x="69" y="3"/>
                </a:lnTo>
                <a:lnTo>
                  <a:pt x="69" y="4"/>
                </a:lnTo>
                <a:lnTo>
                  <a:pt x="69" y="4"/>
                </a:lnTo>
                <a:lnTo>
                  <a:pt x="69"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7" y="4"/>
                </a:lnTo>
                <a:lnTo>
                  <a:pt x="67" y="4"/>
                </a:lnTo>
                <a:lnTo>
                  <a:pt x="67" y="4"/>
                </a:lnTo>
                <a:lnTo>
                  <a:pt x="67" y="4"/>
                </a:lnTo>
                <a:lnTo>
                  <a:pt x="67" y="4"/>
                </a:lnTo>
                <a:lnTo>
                  <a:pt x="67" y="3"/>
                </a:lnTo>
                <a:lnTo>
                  <a:pt x="67" y="3"/>
                </a:lnTo>
                <a:lnTo>
                  <a:pt x="66" y="3"/>
                </a:lnTo>
                <a:lnTo>
                  <a:pt x="66" y="3"/>
                </a:lnTo>
                <a:lnTo>
                  <a:pt x="66" y="3"/>
                </a:lnTo>
                <a:lnTo>
                  <a:pt x="66" y="3"/>
                </a:lnTo>
                <a:lnTo>
                  <a:pt x="66" y="3"/>
                </a:lnTo>
                <a:lnTo>
                  <a:pt x="66" y="3"/>
                </a:lnTo>
                <a:lnTo>
                  <a:pt x="66" y="2"/>
                </a:lnTo>
                <a:lnTo>
                  <a:pt x="66" y="2"/>
                </a:lnTo>
                <a:lnTo>
                  <a:pt x="66" y="2"/>
                </a:lnTo>
                <a:lnTo>
                  <a:pt x="66" y="2"/>
                </a:lnTo>
                <a:lnTo>
                  <a:pt x="66" y="2"/>
                </a:lnTo>
                <a:lnTo>
                  <a:pt x="66" y="2"/>
                </a:lnTo>
                <a:lnTo>
                  <a:pt x="66" y="2"/>
                </a:lnTo>
                <a:lnTo>
                  <a:pt x="66" y="2"/>
                </a:lnTo>
                <a:lnTo>
                  <a:pt x="66" y="1"/>
                </a:lnTo>
                <a:lnTo>
                  <a:pt x="66" y="1"/>
                </a:lnTo>
                <a:lnTo>
                  <a:pt x="66" y="1"/>
                </a:lnTo>
                <a:lnTo>
                  <a:pt x="66" y="1"/>
                </a:lnTo>
                <a:lnTo>
                  <a:pt x="66" y="1"/>
                </a:lnTo>
                <a:lnTo>
                  <a:pt x="66" y="1"/>
                </a:lnTo>
                <a:lnTo>
                  <a:pt x="67" y="1"/>
                </a:lnTo>
                <a:lnTo>
                  <a:pt x="67" y="0"/>
                </a:lnTo>
                <a:lnTo>
                  <a:pt x="67" y="0"/>
                </a:lnTo>
                <a:lnTo>
                  <a:pt x="67" y="0"/>
                </a:lnTo>
                <a:lnTo>
                  <a:pt x="67" y="0"/>
                </a:lnTo>
                <a:lnTo>
                  <a:pt x="67" y="0"/>
                </a:lnTo>
                <a:lnTo>
                  <a:pt x="67" y="0"/>
                </a:lnTo>
                <a:lnTo>
                  <a:pt x="68" y="0"/>
                </a:lnTo>
                <a:lnTo>
                  <a:pt x="68" y="0"/>
                </a:lnTo>
                <a:lnTo>
                  <a:pt x="68" y="0"/>
                </a:lnTo>
                <a:lnTo>
                  <a:pt x="68" y="0"/>
                </a:lnTo>
                <a:lnTo>
                  <a:pt x="68" y="0"/>
                </a:lnTo>
                <a:lnTo>
                  <a:pt x="69" y="0"/>
                </a:lnTo>
                <a:lnTo>
                  <a:pt x="69" y="0"/>
                </a:lnTo>
                <a:lnTo>
                  <a:pt x="69" y="0"/>
                </a:lnTo>
                <a:lnTo>
                  <a:pt x="69" y="0"/>
                </a:lnTo>
                <a:lnTo>
                  <a:pt x="70" y="1"/>
                </a:lnTo>
                <a:lnTo>
                  <a:pt x="70" y="1"/>
                </a:lnTo>
                <a:lnTo>
                  <a:pt x="70" y="1"/>
                </a:lnTo>
                <a:lnTo>
                  <a:pt x="70" y="1"/>
                </a:lnTo>
                <a:lnTo>
                  <a:pt x="70" y="1"/>
                </a:lnTo>
                <a:lnTo>
                  <a:pt x="70" y="2"/>
                </a:lnTo>
                <a:lnTo>
                  <a:pt x="70" y="2"/>
                </a:lnTo>
                <a:lnTo>
                  <a:pt x="70" y="2"/>
                </a:lnTo>
                <a:lnTo>
                  <a:pt x="70" y="2"/>
                </a:lnTo>
                <a:lnTo>
                  <a:pt x="70" y="2"/>
                </a:lnTo>
                <a:lnTo>
                  <a:pt x="70" y="3"/>
                </a:lnTo>
                <a:lnTo>
                  <a:pt x="70" y="3"/>
                </a:lnTo>
                <a:lnTo>
                  <a:pt x="70" y="3"/>
                </a:lnTo>
                <a:lnTo>
                  <a:pt x="70" y="3"/>
                </a:lnTo>
                <a:lnTo>
                  <a:pt x="70" y="3"/>
                </a:lnTo>
                <a:lnTo>
                  <a:pt x="70" y="3"/>
                </a:lnTo>
                <a:lnTo>
                  <a:pt x="70" y="3"/>
                </a:lnTo>
                <a:lnTo>
                  <a:pt x="70" y="4"/>
                </a:lnTo>
                <a:lnTo>
                  <a:pt x="70" y="4"/>
                </a:lnTo>
                <a:lnTo>
                  <a:pt x="70" y="4"/>
                </a:lnTo>
                <a:lnTo>
                  <a:pt x="70" y="4"/>
                </a:lnTo>
                <a:lnTo>
                  <a:pt x="70" y="4"/>
                </a:lnTo>
                <a:lnTo>
                  <a:pt x="70" y="4"/>
                </a:lnTo>
                <a:lnTo>
                  <a:pt x="70" y="5"/>
                </a:lnTo>
                <a:lnTo>
                  <a:pt x="70" y="5"/>
                </a:lnTo>
                <a:lnTo>
                  <a:pt x="70" y="5"/>
                </a:lnTo>
                <a:lnTo>
                  <a:pt x="70" y="5"/>
                </a:lnTo>
                <a:lnTo>
                  <a:pt x="70" y="5"/>
                </a:lnTo>
                <a:lnTo>
                  <a:pt x="69" y="5"/>
                </a:lnTo>
                <a:lnTo>
                  <a:pt x="69" y="5"/>
                </a:lnTo>
                <a:lnTo>
                  <a:pt x="69" y="5"/>
                </a:lnTo>
                <a:lnTo>
                  <a:pt x="69" y="5"/>
                </a:lnTo>
                <a:lnTo>
                  <a:pt x="69" y="6"/>
                </a:lnTo>
                <a:lnTo>
                  <a:pt x="69" y="6"/>
                </a:lnTo>
                <a:lnTo>
                  <a:pt x="68" y="6"/>
                </a:lnTo>
                <a:lnTo>
                  <a:pt x="68" y="6"/>
                </a:lnTo>
                <a:lnTo>
                  <a:pt x="68" y="6"/>
                </a:lnTo>
                <a:lnTo>
                  <a:pt x="68" y="6"/>
                </a:lnTo>
                <a:lnTo>
                  <a:pt x="68" y="6"/>
                </a:lnTo>
                <a:lnTo>
                  <a:pt x="68" y="6"/>
                </a:lnTo>
                <a:lnTo>
                  <a:pt x="68" y="6"/>
                </a:lnTo>
                <a:lnTo>
                  <a:pt x="67" y="6"/>
                </a:lnTo>
                <a:lnTo>
                  <a:pt x="67" y="6"/>
                </a:lnTo>
                <a:lnTo>
                  <a:pt x="67" y="5"/>
                </a:lnTo>
                <a:lnTo>
                  <a:pt x="67" y="5"/>
                </a:lnTo>
                <a:lnTo>
                  <a:pt x="67" y="5"/>
                </a:lnTo>
                <a:lnTo>
                  <a:pt x="66" y="5"/>
                </a:lnTo>
                <a:lnTo>
                  <a:pt x="66" y="5"/>
                </a:lnTo>
                <a:lnTo>
                  <a:pt x="66" y="5"/>
                </a:lnTo>
                <a:lnTo>
                  <a:pt x="66" y="5"/>
                </a:lnTo>
                <a:lnTo>
                  <a:pt x="66" y="5"/>
                </a:lnTo>
                <a:lnTo>
                  <a:pt x="66" y="5"/>
                </a:lnTo>
                <a:lnTo>
                  <a:pt x="66" y="4"/>
                </a:lnTo>
                <a:lnTo>
                  <a:pt x="66" y="4"/>
                </a:lnTo>
                <a:lnTo>
                  <a:pt x="66" y="4"/>
                </a:lnTo>
                <a:lnTo>
                  <a:pt x="67" y="4"/>
                </a:lnTo>
                <a:close/>
                <a:moveTo>
                  <a:pt x="69" y="3"/>
                </a:moveTo>
                <a:lnTo>
                  <a:pt x="69" y="2"/>
                </a:lnTo>
                <a:lnTo>
                  <a:pt x="69" y="2"/>
                </a:lnTo>
                <a:lnTo>
                  <a:pt x="69" y="2"/>
                </a:lnTo>
                <a:lnTo>
                  <a:pt x="69" y="2"/>
                </a:lnTo>
                <a:lnTo>
                  <a:pt x="69" y="2"/>
                </a:lnTo>
                <a:lnTo>
                  <a:pt x="69" y="2"/>
                </a:lnTo>
                <a:lnTo>
                  <a:pt x="69" y="2"/>
                </a:lnTo>
                <a:lnTo>
                  <a:pt x="69" y="2"/>
                </a:lnTo>
                <a:lnTo>
                  <a:pt x="69" y="1"/>
                </a:lnTo>
                <a:lnTo>
                  <a:pt x="69" y="1"/>
                </a:lnTo>
                <a:lnTo>
                  <a:pt x="69" y="1"/>
                </a:lnTo>
                <a:lnTo>
                  <a:pt x="69" y="1"/>
                </a:lnTo>
                <a:lnTo>
                  <a:pt x="69" y="1"/>
                </a:lnTo>
                <a:lnTo>
                  <a:pt x="69" y="1"/>
                </a:lnTo>
                <a:lnTo>
                  <a:pt x="69" y="1"/>
                </a:lnTo>
                <a:lnTo>
                  <a:pt x="68" y="1"/>
                </a:lnTo>
                <a:lnTo>
                  <a:pt x="68" y="1"/>
                </a:lnTo>
                <a:lnTo>
                  <a:pt x="68" y="1"/>
                </a:lnTo>
                <a:lnTo>
                  <a:pt x="68" y="1"/>
                </a:lnTo>
                <a:lnTo>
                  <a:pt x="68" y="1"/>
                </a:lnTo>
                <a:lnTo>
                  <a:pt x="68" y="1"/>
                </a:lnTo>
                <a:lnTo>
                  <a:pt x="68" y="1"/>
                </a:lnTo>
                <a:lnTo>
                  <a:pt x="68" y="1"/>
                </a:lnTo>
                <a:lnTo>
                  <a:pt x="67" y="1"/>
                </a:lnTo>
                <a:lnTo>
                  <a:pt x="67" y="1"/>
                </a:lnTo>
                <a:lnTo>
                  <a:pt x="67" y="1"/>
                </a:lnTo>
                <a:lnTo>
                  <a:pt x="67" y="1"/>
                </a:lnTo>
                <a:lnTo>
                  <a:pt x="67" y="2"/>
                </a:lnTo>
                <a:lnTo>
                  <a:pt x="67" y="2"/>
                </a:lnTo>
                <a:lnTo>
                  <a:pt x="67" y="2"/>
                </a:lnTo>
                <a:lnTo>
                  <a:pt x="67" y="2"/>
                </a:lnTo>
                <a:lnTo>
                  <a:pt x="67" y="2"/>
                </a:lnTo>
                <a:lnTo>
                  <a:pt x="67" y="2"/>
                </a:lnTo>
                <a:lnTo>
                  <a:pt x="67" y="2"/>
                </a:lnTo>
                <a:lnTo>
                  <a:pt x="67" y="2"/>
                </a:lnTo>
                <a:lnTo>
                  <a:pt x="67" y="2"/>
                </a:lnTo>
                <a:lnTo>
                  <a:pt x="67" y="2"/>
                </a:lnTo>
                <a:lnTo>
                  <a:pt x="67" y="2"/>
                </a:lnTo>
                <a:lnTo>
                  <a:pt x="67" y="3"/>
                </a:lnTo>
                <a:lnTo>
                  <a:pt x="67" y="3"/>
                </a:lnTo>
                <a:lnTo>
                  <a:pt x="68" y="3"/>
                </a:lnTo>
                <a:lnTo>
                  <a:pt x="68" y="3"/>
                </a:lnTo>
                <a:lnTo>
                  <a:pt x="68" y="3"/>
                </a:lnTo>
                <a:lnTo>
                  <a:pt x="68" y="3"/>
                </a:lnTo>
                <a:lnTo>
                  <a:pt x="68" y="3"/>
                </a:lnTo>
                <a:lnTo>
                  <a:pt x="68" y="3"/>
                </a:lnTo>
                <a:lnTo>
                  <a:pt x="69" y="3"/>
                </a:lnTo>
                <a:lnTo>
                  <a:pt x="69" y="3"/>
                </a:lnTo>
                <a:lnTo>
                  <a:pt x="69" y="3"/>
                </a:lnTo>
                <a:close/>
                <a:moveTo>
                  <a:pt x="74" y="5"/>
                </a:moveTo>
                <a:lnTo>
                  <a:pt x="73" y="5"/>
                </a:lnTo>
                <a:lnTo>
                  <a:pt x="73" y="2"/>
                </a:lnTo>
                <a:lnTo>
                  <a:pt x="71" y="2"/>
                </a:lnTo>
                <a:lnTo>
                  <a:pt x="71" y="1"/>
                </a:lnTo>
                <a:lnTo>
                  <a:pt x="72" y="1"/>
                </a:lnTo>
                <a:lnTo>
                  <a:pt x="72" y="1"/>
                </a:lnTo>
                <a:lnTo>
                  <a:pt x="72" y="1"/>
                </a:lnTo>
                <a:lnTo>
                  <a:pt x="72" y="1"/>
                </a:lnTo>
                <a:lnTo>
                  <a:pt x="72" y="1"/>
                </a:lnTo>
                <a:lnTo>
                  <a:pt x="73" y="1"/>
                </a:lnTo>
                <a:lnTo>
                  <a:pt x="73" y="1"/>
                </a:lnTo>
                <a:lnTo>
                  <a:pt x="73" y="1"/>
                </a:lnTo>
                <a:lnTo>
                  <a:pt x="73" y="1"/>
                </a:lnTo>
                <a:lnTo>
                  <a:pt x="73" y="1"/>
                </a:lnTo>
                <a:lnTo>
                  <a:pt x="73" y="1"/>
                </a:lnTo>
                <a:lnTo>
                  <a:pt x="73" y="1"/>
                </a:lnTo>
                <a:lnTo>
                  <a:pt x="73" y="0"/>
                </a:lnTo>
                <a:lnTo>
                  <a:pt x="73" y="0"/>
                </a:lnTo>
                <a:lnTo>
                  <a:pt x="73" y="0"/>
                </a:lnTo>
                <a:lnTo>
                  <a:pt x="73" y="0"/>
                </a:lnTo>
                <a:lnTo>
                  <a:pt x="74" y="0"/>
                </a:lnTo>
                <a:lnTo>
                  <a:pt x="74" y="5"/>
                </a:lnTo>
                <a:close/>
              </a:path>
            </a:pathLst>
          </a:custGeom>
          <a:solidFill>
            <a:srgbClr val="000000"/>
          </a:solidFill>
          <a:ln w="9525">
            <a:noFill/>
            <a:round/>
            <a:headEnd/>
            <a:tailEnd/>
          </a:ln>
        </xdr:spPr>
      </xdr:sp>
      <xdr:sp macro="" textlink="">
        <xdr:nvSpPr>
          <xdr:cNvPr id="65" name="Freeform 62">
            <a:extLst>
              <a:ext uri="{FF2B5EF4-FFF2-40B4-BE49-F238E27FC236}">
                <a16:creationId xmlns:a16="http://schemas.microsoft.com/office/drawing/2014/main" id="{00000000-0008-0000-0200-000041000000}"/>
              </a:ext>
            </a:extLst>
          </xdr:cNvPr>
          <xdr:cNvSpPr>
            <a:spLocks/>
          </xdr:cNvSpPr>
        </xdr:nvSpPr>
        <xdr:spPr bwMode="auto">
          <a:xfrm>
            <a:off x="552" y="44"/>
            <a:ext cx="5"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Lst>
            <a:rect l="0" t="0" r="r" b="b"/>
            <a:pathLst>
              <a:path w="5"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66" name="Rectangle 63">
            <a:extLst>
              <a:ext uri="{FF2B5EF4-FFF2-40B4-BE49-F238E27FC236}">
                <a16:creationId xmlns:a16="http://schemas.microsoft.com/office/drawing/2014/main" id="{00000000-0008-0000-0200-000042000000}"/>
              </a:ext>
            </a:extLst>
          </xdr:cNvPr>
          <xdr:cNvSpPr>
            <a:spLocks noChangeArrowheads="1"/>
          </xdr:cNvSpPr>
        </xdr:nvSpPr>
        <xdr:spPr bwMode="auto">
          <a:xfrm>
            <a:off x="559" y="44"/>
            <a:ext cx="1" cy="5"/>
          </a:xfrm>
          <a:prstGeom prst="rect">
            <a:avLst/>
          </a:prstGeom>
          <a:noFill/>
          <a:ln w="0" cap="sq">
            <a:solidFill>
              <a:srgbClr val="000000"/>
            </a:solidFill>
            <a:prstDash val="solid"/>
            <a:miter lim="800000"/>
            <a:headEnd/>
            <a:tailEnd/>
          </a:ln>
        </xdr:spPr>
      </xdr:sp>
      <xdr:sp macro="" textlink="">
        <xdr:nvSpPr>
          <xdr:cNvPr id="67" name="Freeform 64">
            <a:extLst>
              <a:ext uri="{FF2B5EF4-FFF2-40B4-BE49-F238E27FC236}">
                <a16:creationId xmlns:a16="http://schemas.microsoft.com/office/drawing/2014/main" id="{00000000-0008-0000-0200-000043000000}"/>
              </a:ext>
            </a:extLst>
          </xdr:cNvPr>
          <xdr:cNvSpPr>
            <a:spLocks/>
          </xdr:cNvSpPr>
        </xdr:nvSpPr>
        <xdr:spPr bwMode="auto">
          <a:xfrm>
            <a:off x="561" y="44"/>
            <a:ext cx="6" cy="5"/>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5" y="4"/>
              </a:cxn>
              <a:cxn ang="0">
                <a:pos x="5" y="4"/>
              </a:cxn>
              <a:cxn ang="0">
                <a:pos x="5" y="4"/>
              </a:cxn>
              <a:cxn ang="0">
                <a:pos x="5" y="4"/>
              </a:cxn>
              <a:cxn ang="0">
                <a:pos x="5" y="4"/>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5"/>
              </a:cxn>
              <a:cxn ang="0">
                <a:pos x="4" y="5"/>
              </a:cxn>
              <a:cxn ang="0">
                <a:pos x="3" y="5"/>
              </a:cxn>
              <a:cxn ang="0">
                <a:pos x="3" y="5"/>
              </a:cxn>
              <a:cxn ang="0">
                <a:pos x="0" y="5"/>
              </a:cxn>
              <a:cxn ang="0">
                <a:pos x="0" y="0"/>
              </a:cxn>
            </a:cxnLst>
            <a:rect l="0" t="0" r="r" b="b"/>
            <a:pathLst>
              <a:path w="6" h="5">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3" y="5"/>
                </a:lnTo>
                <a:lnTo>
                  <a:pt x="3" y="5"/>
                </a:lnTo>
                <a:lnTo>
                  <a:pt x="0" y="5"/>
                </a:lnTo>
                <a:lnTo>
                  <a:pt x="0" y="0"/>
                </a:lnTo>
              </a:path>
            </a:pathLst>
          </a:custGeom>
          <a:noFill/>
          <a:ln w="0" cap="sq">
            <a:solidFill>
              <a:srgbClr val="000000"/>
            </a:solidFill>
            <a:prstDash val="solid"/>
            <a:miter lim="800000"/>
            <a:headEnd/>
            <a:tailEnd/>
          </a:ln>
        </xdr:spPr>
      </xdr:sp>
      <xdr:sp macro="" textlink="">
        <xdr:nvSpPr>
          <xdr:cNvPr id="68" name="Freeform 65">
            <a:extLst>
              <a:ext uri="{FF2B5EF4-FFF2-40B4-BE49-F238E27FC236}">
                <a16:creationId xmlns:a16="http://schemas.microsoft.com/office/drawing/2014/main" id="{00000000-0008-0000-0200-000044000000}"/>
              </a:ext>
            </a:extLst>
          </xdr:cNvPr>
          <xdr:cNvSpPr>
            <a:spLocks/>
          </xdr:cNvSpPr>
        </xdr:nvSpPr>
        <xdr:spPr bwMode="auto">
          <a:xfrm>
            <a:off x="563" y="45"/>
            <a:ext cx="2" cy="4"/>
          </a:xfrm>
          <a:custGeom>
            <a:avLst/>
            <a:gdLst/>
            <a:ahLst/>
            <a:cxnLst>
              <a:cxn ang="0">
                <a:pos x="0" y="4"/>
              </a:cxn>
              <a:cxn ang="0">
                <a:pos x="1" y="4"/>
              </a:cxn>
              <a:cxn ang="0">
                <a:pos x="1" y="4"/>
              </a:cxn>
              <a:cxn ang="0">
                <a:pos x="1" y="4"/>
              </a:cxn>
              <a:cxn ang="0">
                <a:pos x="1" y="4"/>
              </a:cxn>
              <a:cxn ang="0">
                <a:pos x="1" y="3"/>
              </a:cxn>
              <a:cxn ang="0">
                <a:pos x="2" y="3"/>
              </a:cxn>
              <a:cxn ang="0">
                <a:pos x="2" y="3"/>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3"/>
                </a:lnTo>
                <a:lnTo>
                  <a:pt x="2"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69" name="Freeform 66">
            <a:extLst>
              <a:ext uri="{FF2B5EF4-FFF2-40B4-BE49-F238E27FC236}">
                <a16:creationId xmlns:a16="http://schemas.microsoft.com/office/drawing/2014/main" id="{00000000-0008-0000-0200-000045000000}"/>
              </a:ext>
            </a:extLst>
          </xdr:cNvPr>
          <xdr:cNvSpPr>
            <a:spLocks/>
          </xdr:cNvSpPr>
        </xdr:nvSpPr>
        <xdr:spPr bwMode="auto">
          <a:xfrm>
            <a:off x="568" y="44"/>
            <a:ext cx="5" cy="5"/>
          </a:xfrm>
          <a:custGeom>
            <a:avLst/>
            <a:gdLst/>
            <a:ahLst/>
            <a:cxnLst>
              <a:cxn ang="0">
                <a:pos x="4" y="0"/>
              </a:cxn>
              <a:cxn ang="0">
                <a:pos x="4" y="0"/>
              </a:cxn>
              <a:cxn ang="0">
                <a:pos x="4" y="0"/>
              </a:cxn>
              <a:cxn ang="0">
                <a:pos x="5"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3"/>
              </a:cxn>
              <a:cxn ang="0">
                <a:pos x="4" y="3"/>
              </a:cxn>
              <a:cxn ang="0">
                <a:pos x="4" y="3"/>
              </a:cxn>
              <a:cxn ang="0">
                <a:pos x="5"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5" y="3"/>
                </a:lnTo>
                <a:lnTo>
                  <a:pt x="4" y="3"/>
                </a:lnTo>
                <a:lnTo>
                  <a:pt x="4" y="3"/>
                </a:lnTo>
                <a:lnTo>
                  <a:pt x="4" y="3"/>
                </a:lnTo>
                <a:lnTo>
                  <a:pt x="4" y="3"/>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4"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70" name="Freeform 67">
            <a:extLst>
              <a:ext uri="{FF2B5EF4-FFF2-40B4-BE49-F238E27FC236}">
                <a16:creationId xmlns:a16="http://schemas.microsoft.com/office/drawing/2014/main" id="{00000000-0008-0000-0200-000046000000}"/>
              </a:ext>
            </a:extLst>
          </xdr:cNvPr>
          <xdr:cNvSpPr>
            <a:spLocks/>
          </xdr:cNvSpPr>
        </xdr:nvSpPr>
        <xdr:spPr bwMode="auto">
          <a:xfrm>
            <a:off x="569" y="45"/>
            <a:ext cx="3" cy="1"/>
          </a:xfrm>
          <a:custGeom>
            <a:avLst/>
            <a:gdLst/>
            <a:ahLst/>
            <a:cxnLst>
              <a:cxn ang="0">
                <a:pos x="0"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3"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3"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71" name="Freeform 68">
            <a:extLst>
              <a:ext uri="{FF2B5EF4-FFF2-40B4-BE49-F238E27FC236}">
                <a16:creationId xmlns:a16="http://schemas.microsoft.com/office/drawing/2014/main" id="{00000000-0008-0000-0200-000047000000}"/>
              </a:ext>
            </a:extLst>
          </xdr:cNvPr>
          <xdr:cNvSpPr>
            <a:spLocks/>
          </xdr:cNvSpPr>
        </xdr:nvSpPr>
        <xdr:spPr bwMode="auto">
          <a:xfrm>
            <a:off x="574" y="44"/>
            <a:ext cx="7" cy="6"/>
          </a:xfrm>
          <a:custGeom>
            <a:avLst/>
            <a:gdLst/>
            <a:ahLst/>
            <a:cxnLst>
              <a:cxn ang="0">
                <a:pos x="5" y="5"/>
              </a:cxn>
              <a:cxn ang="0">
                <a:pos x="5" y="5"/>
              </a:cxn>
              <a:cxn ang="0">
                <a:pos x="4" y="6"/>
              </a:cxn>
              <a:cxn ang="0">
                <a:pos x="4" y="6"/>
              </a:cxn>
              <a:cxn ang="0">
                <a:pos x="3" y="6"/>
              </a:cxn>
              <a:cxn ang="0">
                <a:pos x="3" y="6"/>
              </a:cxn>
              <a:cxn ang="0">
                <a:pos x="3" y="6"/>
              </a:cxn>
              <a:cxn ang="0">
                <a:pos x="2" y="5"/>
              </a:cxn>
              <a:cxn ang="0">
                <a:pos x="2" y="5"/>
              </a:cxn>
              <a:cxn ang="0">
                <a:pos x="1" y="5"/>
              </a:cxn>
              <a:cxn ang="0">
                <a:pos x="1" y="5"/>
              </a:cxn>
              <a:cxn ang="0">
                <a:pos x="1" y="4"/>
              </a:cxn>
              <a:cxn ang="0">
                <a:pos x="0" y="4"/>
              </a:cxn>
              <a:cxn ang="0">
                <a:pos x="0" y="4"/>
              </a:cxn>
              <a:cxn ang="0">
                <a:pos x="0" y="3"/>
              </a:cxn>
              <a:cxn ang="0">
                <a:pos x="0" y="3"/>
              </a:cxn>
              <a:cxn ang="0">
                <a:pos x="0" y="2"/>
              </a:cxn>
              <a:cxn ang="0">
                <a:pos x="0" y="2"/>
              </a:cxn>
              <a:cxn ang="0">
                <a:pos x="0"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5" y="0"/>
              </a:cxn>
              <a:cxn ang="0">
                <a:pos x="5" y="0"/>
              </a:cxn>
              <a:cxn ang="0">
                <a:pos x="6" y="1"/>
              </a:cxn>
              <a:cxn ang="0">
                <a:pos x="6" y="1"/>
              </a:cxn>
              <a:cxn ang="0">
                <a:pos x="6" y="1"/>
              </a:cxn>
              <a:cxn ang="0">
                <a:pos x="6" y="2"/>
              </a:cxn>
              <a:cxn ang="0">
                <a:pos x="6" y="2"/>
              </a:cxn>
              <a:cxn ang="0">
                <a:pos x="7" y="3"/>
              </a:cxn>
              <a:cxn ang="0">
                <a:pos x="7" y="3"/>
              </a:cxn>
              <a:cxn ang="0">
                <a:pos x="6" y="3"/>
              </a:cxn>
              <a:cxn ang="0">
                <a:pos x="6" y="4"/>
              </a:cxn>
              <a:cxn ang="0">
                <a:pos x="6" y="4"/>
              </a:cxn>
              <a:cxn ang="0">
                <a:pos x="6" y="4"/>
              </a:cxn>
              <a:cxn ang="0">
                <a:pos x="6" y="5"/>
              </a:cxn>
            </a:cxnLst>
            <a:rect l="0" t="0" r="r" b="b"/>
            <a:pathLst>
              <a:path w="7" h="6">
                <a:moveTo>
                  <a:pt x="6" y="5"/>
                </a:moveTo>
                <a:lnTo>
                  <a:pt x="6"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5"/>
                </a:lnTo>
                <a:lnTo>
                  <a:pt x="2" y="5"/>
                </a:lnTo>
                <a:lnTo>
                  <a:pt x="2" y="5"/>
                </a:lnTo>
                <a:lnTo>
                  <a:pt x="2" y="5"/>
                </a:lnTo>
                <a:lnTo>
                  <a:pt x="2" y="5"/>
                </a:lnTo>
                <a:lnTo>
                  <a:pt x="1" y="5"/>
                </a:lnTo>
                <a:lnTo>
                  <a:pt x="1" y="5"/>
                </a:lnTo>
                <a:lnTo>
                  <a:pt x="1" y="5"/>
                </a:lnTo>
                <a:lnTo>
                  <a:pt x="1" y="5"/>
                </a:lnTo>
                <a:lnTo>
                  <a:pt x="1" y="5"/>
                </a:lnTo>
                <a:lnTo>
                  <a:pt x="1" y="5"/>
                </a:lnTo>
                <a:lnTo>
                  <a:pt x="1" y="5"/>
                </a:lnTo>
                <a:lnTo>
                  <a:pt x="1" y="4"/>
                </a:lnTo>
                <a:lnTo>
                  <a:pt x="1"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5" y="0"/>
                </a:lnTo>
                <a:lnTo>
                  <a:pt x="5" y="0"/>
                </a:lnTo>
                <a:lnTo>
                  <a:pt x="5" y="0"/>
                </a:lnTo>
                <a:lnTo>
                  <a:pt x="5" y="0"/>
                </a:lnTo>
                <a:lnTo>
                  <a:pt x="5" y="0"/>
                </a:lnTo>
                <a:lnTo>
                  <a:pt x="6" y="1"/>
                </a:lnTo>
                <a:lnTo>
                  <a:pt x="6"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7" y="2"/>
                </a:lnTo>
                <a:lnTo>
                  <a:pt x="7" y="2"/>
                </a:lnTo>
                <a:lnTo>
                  <a:pt x="7" y="3"/>
                </a:lnTo>
                <a:lnTo>
                  <a:pt x="7" y="3"/>
                </a:lnTo>
                <a:lnTo>
                  <a:pt x="7" y="3"/>
                </a:lnTo>
                <a:lnTo>
                  <a:pt x="7" y="3"/>
                </a:lnTo>
                <a:lnTo>
                  <a:pt x="7" y="3"/>
                </a:lnTo>
                <a:lnTo>
                  <a:pt x="7"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6" y="5"/>
                </a:lnTo>
                <a:lnTo>
                  <a:pt x="6" y="5"/>
                </a:lnTo>
              </a:path>
            </a:pathLst>
          </a:custGeom>
          <a:noFill/>
          <a:ln w="0" cap="sq">
            <a:solidFill>
              <a:srgbClr val="000000"/>
            </a:solidFill>
            <a:prstDash val="solid"/>
            <a:miter lim="800000"/>
            <a:headEnd/>
            <a:tailEnd/>
          </a:ln>
        </xdr:spPr>
      </xdr:sp>
      <xdr:sp macro="" textlink="">
        <xdr:nvSpPr>
          <xdr:cNvPr id="72" name="Freeform 69">
            <a:extLst>
              <a:ext uri="{FF2B5EF4-FFF2-40B4-BE49-F238E27FC236}">
                <a16:creationId xmlns:a16="http://schemas.microsoft.com/office/drawing/2014/main" id="{00000000-0008-0000-0200-000048000000}"/>
              </a:ext>
            </a:extLst>
          </xdr:cNvPr>
          <xdr:cNvSpPr>
            <a:spLocks/>
          </xdr:cNvSpPr>
        </xdr:nvSpPr>
        <xdr:spPr bwMode="auto">
          <a:xfrm>
            <a:off x="575" y="45"/>
            <a:ext cx="4" cy="4"/>
          </a:xfrm>
          <a:custGeom>
            <a:avLst/>
            <a:gdLst/>
            <a:ahLst/>
            <a:cxnLst>
              <a:cxn ang="0">
                <a:pos x="4"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3" y="0"/>
              </a:cxn>
              <a:cxn ang="0">
                <a:pos x="2" y="0"/>
              </a:cxn>
              <a:cxn ang="0">
                <a:pos x="2" y="0"/>
              </a:cxn>
              <a:cxn ang="0">
                <a:pos x="2" y="0"/>
              </a:cxn>
              <a:cxn ang="0">
                <a:pos x="2" y="0"/>
              </a:cxn>
              <a:cxn ang="0">
                <a:pos x="1" y="0"/>
              </a:cxn>
              <a:cxn ang="0">
                <a:pos x="1" y="0"/>
              </a:cxn>
              <a:cxn ang="0">
                <a:pos x="1" y="1"/>
              </a:cxn>
              <a:cxn ang="0">
                <a:pos x="1" y="1"/>
              </a:cxn>
              <a:cxn ang="0">
                <a:pos x="1" y="1"/>
              </a:cxn>
              <a:cxn ang="0">
                <a:pos x="0" y="1"/>
              </a:cxn>
              <a:cxn ang="0">
                <a:pos x="0" y="1"/>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4" y="3"/>
              </a:cxn>
            </a:cxnLst>
            <a:rect l="0" t="0" r="r" b="b"/>
            <a:pathLst>
              <a:path w="4" h="4">
                <a:moveTo>
                  <a:pt x="4" y="3"/>
                </a:moveTo>
                <a:lnTo>
                  <a:pt x="4"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lnTo>
                  <a:pt x="1"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3"/>
                </a:lnTo>
                <a:lnTo>
                  <a:pt x="1" y="3"/>
                </a:lnTo>
                <a:lnTo>
                  <a:pt x="1" y="3"/>
                </a:lnTo>
                <a:lnTo>
                  <a:pt x="1" y="3"/>
                </a:lnTo>
                <a:lnTo>
                  <a:pt x="1" y="3"/>
                </a:lnTo>
                <a:lnTo>
                  <a:pt x="1" y="3"/>
                </a:lnTo>
                <a:lnTo>
                  <a:pt x="1" y="3"/>
                </a:lnTo>
                <a:lnTo>
                  <a:pt x="1" y="3"/>
                </a:lnTo>
                <a:lnTo>
                  <a:pt x="1" y="3"/>
                </a:lnTo>
                <a:lnTo>
                  <a:pt x="1" y="3"/>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3"/>
                </a:lnTo>
                <a:lnTo>
                  <a:pt x="3" y="3"/>
                </a:lnTo>
                <a:lnTo>
                  <a:pt x="4" y="3"/>
                </a:lnTo>
                <a:lnTo>
                  <a:pt x="4" y="3"/>
                </a:lnTo>
              </a:path>
            </a:pathLst>
          </a:custGeom>
          <a:noFill/>
          <a:ln w="0" cap="sq">
            <a:solidFill>
              <a:srgbClr val="000000"/>
            </a:solidFill>
            <a:prstDash val="solid"/>
            <a:miter lim="800000"/>
            <a:headEnd/>
            <a:tailEnd/>
          </a:ln>
        </xdr:spPr>
      </xdr:sp>
      <xdr:sp macro="" textlink="">
        <xdr:nvSpPr>
          <xdr:cNvPr id="73" name="Freeform 70">
            <a:extLst>
              <a:ext uri="{FF2B5EF4-FFF2-40B4-BE49-F238E27FC236}">
                <a16:creationId xmlns:a16="http://schemas.microsoft.com/office/drawing/2014/main" id="{00000000-0008-0000-0200-000049000000}"/>
              </a:ext>
            </a:extLst>
          </xdr:cNvPr>
          <xdr:cNvSpPr>
            <a:spLocks/>
          </xdr:cNvSpPr>
        </xdr:nvSpPr>
        <xdr:spPr bwMode="auto">
          <a:xfrm>
            <a:off x="582" y="44"/>
            <a:ext cx="5" cy="5"/>
          </a:xfrm>
          <a:custGeom>
            <a:avLst/>
            <a:gdLst/>
            <a:ahLst/>
            <a:cxnLst>
              <a:cxn ang="0">
                <a:pos x="0" y="0"/>
              </a:cxn>
              <a:cxn ang="0">
                <a:pos x="3" y="0"/>
              </a:cxn>
              <a:cxn ang="0">
                <a:pos x="3" y="0"/>
              </a:cxn>
              <a:cxn ang="0">
                <a:pos x="3" y="0"/>
              </a:cxn>
              <a:cxn ang="0">
                <a:pos x="3" y="0"/>
              </a:cxn>
              <a:cxn ang="0">
                <a:pos x="3" y="0"/>
              </a:cxn>
              <a:cxn ang="0">
                <a:pos x="3" y="0"/>
              </a:cxn>
              <a:cxn ang="0">
                <a:pos x="3" y="0"/>
              </a:cxn>
              <a:cxn ang="0">
                <a:pos x="3" y="0"/>
              </a:cxn>
              <a:cxn ang="0">
                <a:pos x="4" y="0"/>
              </a:cxn>
              <a:cxn ang="0">
                <a:pos x="4" y="0"/>
              </a:cxn>
              <a:cxn ang="0">
                <a:pos x="4" y="0"/>
              </a:cxn>
              <a:cxn ang="0">
                <a:pos x="4" y="0"/>
              </a:cxn>
              <a:cxn ang="0">
                <a:pos x="4" y="0"/>
              </a:cxn>
              <a:cxn ang="0">
                <a:pos x="4" y="1"/>
              </a:cxn>
              <a:cxn ang="0">
                <a:pos x="4" y="1"/>
              </a:cxn>
              <a:cxn ang="0">
                <a:pos x="4" y="1"/>
              </a:cxn>
              <a:cxn ang="0">
                <a:pos x="4" y="1"/>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4" y="3"/>
              </a:cxn>
              <a:cxn ang="0">
                <a:pos x="4" y="3"/>
              </a:cxn>
              <a:cxn ang="0">
                <a:pos x="4" y="3"/>
              </a:cxn>
              <a:cxn ang="0">
                <a:pos x="4" y="3"/>
              </a:cxn>
              <a:cxn ang="0">
                <a:pos x="3" y="3"/>
              </a:cxn>
              <a:cxn ang="0">
                <a:pos x="3" y="3"/>
              </a:cxn>
              <a:cxn ang="0">
                <a:pos x="3" y="3"/>
              </a:cxn>
              <a:cxn ang="0">
                <a:pos x="3" y="3"/>
              </a:cxn>
              <a:cxn ang="0">
                <a:pos x="3" y="4"/>
              </a:cxn>
              <a:cxn ang="0">
                <a:pos x="3" y="4"/>
              </a:cxn>
              <a:cxn ang="0">
                <a:pos x="3" y="4"/>
              </a:cxn>
              <a:cxn ang="0">
                <a:pos x="1" y="4"/>
              </a:cxn>
              <a:cxn ang="0">
                <a:pos x="1" y="5"/>
              </a:cxn>
              <a:cxn ang="0">
                <a:pos x="0" y="5"/>
              </a:cxn>
              <a:cxn ang="0">
                <a:pos x="0" y="0"/>
              </a:cxn>
            </a:cxnLst>
            <a:rect l="0" t="0" r="r" b="b"/>
            <a:pathLst>
              <a:path w="5" h="5">
                <a:moveTo>
                  <a:pt x="0" y="0"/>
                </a:move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4" y="3"/>
                </a:lnTo>
                <a:lnTo>
                  <a:pt x="4" y="3"/>
                </a:lnTo>
                <a:lnTo>
                  <a:pt x="4" y="3"/>
                </a:lnTo>
                <a:lnTo>
                  <a:pt x="4" y="3"/>
                </a:lnTo>
                <a:lnTo>
                  <a:pt x="4" y="3"/>
                </a:lnTo>
                <a:lnTo>
                  <a:pt x="4" y="3"/>
                </a:lnTo>
                <a:lnTo>
                  <a:pt x="4" y="3"/>
                </a:lnTo>
                <a:lnTo>
                  <a:pt x="4" y="3"/>
                </a:lnTo>
                <a:lnTo>
                  <a:pt x="3" y="3"/>
                </a:lnTo>
                <a:lnTo>
                  <a:pt x="3" y="3"/>
                </a:lnTo>
                <a:lnTo>
                  <a:pt x="3" y="3"/>
                </a:lnTo>
                <a:lnTo>
                  <a:pt x="3" y="3"/>
                </a:lnTo>
                <a:lnTo>
                  <a:pt x="3" y="4"/>
                </a:lnTo>
                <a:lnTo>
                  <a:pt x="3" y="4"/>
                </a:lnTo>
                <a:lnTo>
                  <a:pt x="3" y="4"/>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74" name="Freeform 71">
            <a:extLst>
              <a:ext uri="{FF2B5EF4-FFF2-40B4-BE49-F238E27FC236}">
                <a16:creationId xmlns:a16="http://schemas.microsoft.com/office/drawing/2014/main" id="{00000000-0008-0000-0200-00004A000000}"/>
              </a:ext>
            </a:extLst>
          </xdr:cNvPr>
          <xdr:cNvSpPr>
            <a:spLocks/>
          </xdr:cNvSpPr>
        </xdr:nvSpPr>
        <xdr:spPr bwMode="auto">
          <a:xfrm>
            <a:off x="583" y="45"/>
            <a:ext cx="2" cy="2"/>
          </a:xfrm>
          <a:custGeom>
            <a:avLst/>
            <a:gdLst/>
            <a:ahLst/>
            <a:cxnLst>
              <a:cxn ang="0">
                <a:pos x="0" y="2"/>
              </a:cxn>
              <a:cxn ang="0">
                <a:pos x="1" y="2"/>
              </a:cxn>
              <a:cxn ang="0">
                <a:pos x="1"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1" y="0"/>
              </a:cxn>
              <a:cxn ang="0">
                <a:pos x="0" y="0"/>
              </a:cxn>
              <a:cxn ang="0">
                <a:pos x="0" y="2"/>
              </a:cxn>
            </a:cxnLst>
            <a:rect l="0" t="0" r="r" b="b"/>
            <a:pathLst>
              <a:path w="2" h="2">
                <a:moveTo>
                  <a:pt x="0" y="2"/>
                </a:moveTo>
                <a:lnTo>
                  <a:pt x="1" y="2"/>
                </a:lnTo>
                <a:lnTo>
                  <a:pt x="1"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0" y="0"/>
                </a:lnTo>
                <a:lnTo>
                  <a:pt x="0" y="2"/>
                </a:lnTo>
              </a:path>
            </a:pathLst>
          </a:custGeom>
          <a:noFill/>
          <a:ln w="0" cap="sq">
            <a:solidFill>
              <a:srgbClr val="000000"/>
            </a:solidFill>
            <a:prstDash val="solid"/>
            <a:miter lim="800000"/>
            <a:headEnd/>
            <a:tailEnd/>
          </a:ln>
        </xdr:spPr>
      </xdr:sp>
      <xdr:sp macro="" textlink="">
        <xdr:nvSpPr>
          <xdr:cNvPr id="75" name="Freeform 72">
            <a:extLst>
              <a:ext uri="{FF2B5EF4-FFF2-40B4-BE49-F238E27FC236}">
                <a16:creationId xmlns:a16="http://schemas.microsoft.com/office/drawing/2014/main" id="{00000000-0008-0000-0200-00004B000000}"/>
              </a:ext>
            </a:extLst>
          </xdr:cNvPr>
          <xdr:cNvSpPr>
            <a:spLocks/>
          </xdr:cNvSpPr>
        </xdr:nvSpPr>
        <xdr:spPr bwMode="auto">
          <a:xfrm>
            <a:off x="588" y="44"/>
            <a:ext cx="5" cy="5"/>
          </a:xfrm>
          <a:custGeom>
            <a:avLst/>
            <a:gdLst/>
            <a:ahLst/>
            <a:cxnLst>
              <a:cxn ang="0">
                <a:pos x="3" y="0"/>
              </a:cxn>
              <a:cxn ang="0">
                <a:pos x="4" y="0"/>
              </a:cxn>
              <a:cxn ang="0">
                <a:pos x="4" y="0"/>
              </a:cxn>
              <a:cxn ang="0">
                <a:pos x="4"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3" y="0"/>
                </a:lnTo>
                <a:lnTo>
                  <a:pt x="3" y="0"/>
                </a:lnTo>
                <a:lnTo>
                  <a:pt x="4" y="0"/>
                </a:lnTo>
                <a:lnTo>
                  <a:pt x="4" y="0"/>
                </a:lnTo>
                <a:lnTo>
                  <a:pt x="4" y="0"/>
                </a:lnTo>
                <a:lnTo>
                  <a:pt x="4" y="0"/>
                </a:lnTo>
                <a:lnTo>
                  <a:pt x="4"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4" y="3"/>
                </a:lnTo>
                <a:lnTo>
                  <a:pt x="4" y="3"/>
                </a:lnTo>
                <a:lnTo>
                  <a:pt x="4" y="3"/>
                </a:lnTo>
                <a:lnTo>
                  <a:pt x="4" y="3"/>
                </a:lnTo>
                <a:lnTo>
                  <a:pt x="4" y="3"/>
                </a:lnTo>
                <a:lnTo>
                  <a:pt x="4" y="3"/>
                </a:lnTo>
                <a:lnTo>
                  <a:pt x="4"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3"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76" name="Freeform 73">
            <a:extLst>
              <a:ext uri="{FF2B5EF4-FFF2-40B4-BE49-F238E27FC236}">
                <a16:creationId xmlns:a16="http://schemas.microsoft.com/office/drawing/2014/main" id="{00000000-0008-0000-0200-00004C000000}"/>
              </a:ext>
            </a:extLst>
          </xdr:cNvPr>
          <xdr:cNvSpPr>
            <a:spLocks/>
          </xdr:cNvSpPr>
        </xdr:nvSpPr>
        <xdr:spPr bwMode="auto">
          <a:xfrm>
            <a:off x="589" y="45"/>
            <a:ext cx="3" cy="1"/>
          </a:xfrm>
          <a:custGeom>
            <a:avLst/>
            <a:gdLst/>
            <a:ahLst/>
            <a:cxnLst>
              <a:cxn ang="0">
                <a:pos x="0" y="1"/>
              </a:cxn>
              <a:cxn ang="0">
                <a:pos x="2"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2"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2"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77" name="Freeform 74">
            <a:extLst>
              <a:ext uri="{FF2B5EF4-FFF2-40B4-BE49-F238E27FC236}">
                <a16:creationId xmlns:a16="http://schemas.microsoft.com/office/drawing/2014/main" id="{00000000-0008-0000-0200-00004D000000}"/>
              </a:ext>
            </a:extLst>
          </xdr:cNvPr>
          <xdr:cNvSpPr>
            <a:spLocks/>
          </xdr:cNvSpPr>
        </xdr:nvSpPr>
        <xdr:spPr bwMode="auto">
          <a:xfrm>
            <a:off x="594" y="44"/>
            <a:ext cx="6" cy="6"/>
          </a:xfrm>
          <a:custGeom>
            <a:avLst/>
            <a:gdLst/>
            <a:ahLst/>
            <a:cxnLst>
              <a:cxn ang="0">
                <a:pos x="5" y="5"/>
              </a:cxn>
              <a:cxn ang="0">
                <a:pos x="4" y="5"/>
              </a:cxn>
              <a:cxn ang="0">
                <a:pos x="4" y="6"/>
              </a:cxn>
              <a:cxn ang="0">
                <a:pos x="4" y="6"/>
              </a:cxn>
              <a:cxn ang="0">
                <a:pos x="3" y="6"/>
              </a:cxn>
              <a:cxn ang="0">
                <a:pos x="3" y="6"/>
              </a:cxn>
              <a:cxn ang="0">
                <a:pos x="2" y="6"/>
              </a:cxn>
              <a:cxn ang="0">
                <a:pos x="2" y="5"/>
              </a:cxn>
              <a:cxn ang="0">
                <a:pos x="1" y="5"/>
              </a:cxn>
              <a:cxn ang="0">
                <a:pos x="1" y="5"/>
              </a:cxn>
              <a:cxn ang="0">
                <a:pos x="1" y="5"/>
              </a:cxn>
              <a:cxn ang="0">
                <a:pos x="0" y="4"/>
              </a:cxn>
              <a:cxn ang="0">
                <a:pos x="0" y="4"/>
              </a:cxn>
              <a:cxn ang="0">
                <a:pos x="0" y="4"/>
              </a:cxn>
              <a:cxn ang="0">
                <a:pos x="0" y="3"/>
              </a:cxn>
              <a:cxn ang="0">
                <a:pos x="0" y="3"/>
              </a:cxn>
              <a:cxn ang="0">
                <a:pos x="0" y="2"/>
              </a:cxn>
              <a:cxn ang="0">
                <a:pos x="0" y="2"/>
              </a:cxn>
              <a:cxn ang="0">
                <a:pos x="0" y="2"/>
              </a:cxn>
              <a:cxn ang="0">
                <a:pos x="0" y="1"/>
              </a:cxn>
              <a:cxn ang="0">
                <a:pos x="1" y="1"/>
              </a:cxn>
              <a:cxn ang="0">
                <a:pos x="1" y="1"/>
              </a:cxn>
              <a:cxn ang="0">
                <a:pos x="1" y="0"/>
              </a:cxn>
              <a:cxn ang="0">
                <a:pos x="2" y="0"/>
              </a:cxn>
              <a:cxn ang="0">
                <a:pos x="2" y="0"/>
              </a:cxn>
              <a:cxn ang="0">
                <a:pos x="2" y="0"/>
              </a:cxn>
              <a:cxn ang="0">
                <a:pos x="3" y="0"/>
              </a:cxn>
              <a:cxn ang="0">
                <a:pos x="3" y="0"/>
              </a:cxn>
              <a:cxn ang="0">
                <a:pos x="4" y="0"/>
              </a:cxn>
              <a:cxn ang="0">
                <a:pos x="4" y="0"/>
              </a:cxn>
              <a:cxn ang="0">
                <a:pos x="4" y="0"/>
              </a:cxn>
              <a:cxn ang="0">
                <a:pos x="5" y="0"/>
              </a:cxn>
              <a:cxn ang="0">
                <a:pos x="6" y="1"/>
              </a:cxn>
              <a:cxn ang="0">
                <a:pos x="6" y="1"/>
              </a:cxn>
              <a:cxn ang="0">
                <a:pos x="6" y="1"/>
              </a:cxn>
              <a:cxn ang="0">
                <a:pos x="6" y="2"/>
              </a:cxn>
              <a:cxn ang="0">
                <a:pos x="6" y="2"/>
              </a:cxn>
              <a:cxn ang="0">
                <a:pos x="6" y="3"/>
              </a:cxn>
              <a:cxn ang="0">
                <a:pos x="6" y="3"/>
              </a:cxn>
              <a:cxn ang="0">
                <a:pos x="6" y="3"/>
              </a:cxn>
              <a:cxn ang="0">
                <a:pos x="6" y="4"/>
              </a:cxn>
              <a:cxn ang="0">
                <a:pos x="6" y="4"/>
              </a:cxn>
              <a:cxn ang="0">
                <a:pos x="6" y="4"/>
              </a:cxn>
              <a:cxn ang="0">
                <a:pos x="6" y="5"/>
              </a:cxn>
            </a:cxnLst>
            <a:rect l="0" t="0" r="r" b="b"/>
            <a:pathLst>
              <a:path w="6" h="6">
                <a:moveTo>
                  <a:pt x="5" y="5"/>
                </a:moveTo>
                <a:lnTo>
                  <a:pt x="5" y="5"/>
                </a:lnTo>
                <a:lnTo>
                  <a:pt x="5" y="5"/>
                </a:lnTo>
                <a:lnTo>
                  <a:pt x="5" y="5"/>
                </a:lnTo>
                <a:lnTo>
                  <a:pt x="5" y="5"/>
                </a:lnTo>
                <a:lnTo>
                  <a:pt x="4" y="5"/>
                </a:lnTo>
                <a:lnTo>
                  <a:pt x="4" y="5"/>
                </a:lnTo>
                <a:lnTo>
                  <a:pt x="4" y="5"/>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6"/>
                </a:lnTo>
                <a:lnTo>
                  <a:pt x="2" y="5"/>
                </a:lnTo>
                <a:lnTo>
                  <a:pt x="2" y="5"/>
                </a:lnTo>
                <a:lnTo>
                  <a:pt x="2" y="5"/>
                </a:lnTo>
                <a:lnTo>
                  <a:pt x="2" y="5"/>
                </a:lnTo>
                <a:lnTo>
                  <a:pt x="1" y="5"/>
                </a:lnTo>
                <a:lnTo>
                  <a:pt x="1" y="5"/>
                </a:lnTo>
                <a:lnTo>
                  <a:pt x="1" y="5"/>
                </a:lnTo>
                <a:lnTo>
                  <a:pt x="1" y="5"/>
                </a:lnTo>
                <a:lnTo>
                  <a:pt x="1" y="5"/>
                </a:lnTo>
                <a:lnTo>
                  <a:pt x="1" y="5"/>
                </a:lnTo>
                <a:lnTo>
                  <a:pt x="1" y="5"/>
                </a:lnTo>
                <a:lnTo>
                  <a:pt x="1"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1" y="1"/>
                </a:lnTo>
                <a:lnTo>
                  <a:pt x="1" y="1"/>
                </a:lnTo>
                <a:lnTo>
                  <a:pt x="1" y="1"/>
                </a:lnTo>
                <a:lnTo>
                  <a:pt x="1" y="1"/>
                </a:lnTo>
                <a:lnTo>
                  <a:pt x="1" y="1"/>
                </a:lnTo>
                <a:lnTo>
                  <a:pt x="1" y="1"/>
                </a:lnTo>
                <a:lnTo>
                  <a:pt x="1" y="1"/>
                </a:lnTo>
                <a:lnTo>
                  <a:pt x="1" y="0"/>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4" y="0"/>
                </a:lnTo>
                <a:lnTo>
                  <a:pt x="5" y="0"/>
                </a:lnTo>
                <a:lnTo>
                  <a:pt x="5" y="0"/>
                </a:lnTo>
                <a:lnTo>
                  <a:pt x="5" y="0"/>
                </a:lnTo>
                <a:lnTo>
                  <a:pt x="5" y="1"/>
                </a:lnTo>
                <a:lnTo>
                  <a:pt x="5"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5" y="5"/>
                </a:lnTo>
                <a:lnTo>
                  <a:pt x="5" y="5"/>
                </a:lnTo>
              </a:path>
            </a:pathLst>
          </a:custGeom>
          <a:noFill/>
          <a:ln w="0" cap="sq">
            <a:solidFill>
              <a:srgbClr val="000000"/>
            </a:solidFill>
            <a:prstDash val="solid"/>
            <a:miter lim="800000"/>
            <a:headEnd/>
            <a:tailEnd/>
          </a:ln>
        </xdr:spPr>
      </xdr:sp>
      <xdr:sp macro="" textlink="">
        <xdr:nvSpPr>
          <xdr:cNvPr id="78" name="Freeform 75">
            <a:extLst>
              <a:ext uri="{FF2B5EF4-FFF2-40B4-BE49-F238E27FC236}">
                <a16:creationId xmlns:a16="http://schemas.microsoft.com/office/drawing/2014/main" id="{00000000-0008-0000-0200-00004E000000}"/>
              </a:ext>
            </a:extLst>
          </xdr:cNvPr>
          <xdr:cNvSpPr>
            <a:spLocks/>
          </xdr:cNvSpPr>
        </xdr:nvSpPr>
        <xdr:spPr bwMode="auto">
          <a:xfrm>
            <a:off x="595" y="45"/>
            <a:ext cx="4" cy="4"/>
          </a:xfrm>
          <a:custGeom>
            <a:avLst/>
            <a:gdLst/>
            <a:ahLst/>
            <a:cxnLst>
              <a:cxn ang="0">
                <a:pos x="3"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2" y="0"/>
              </a:cxn>
              <a:cxn ang="0">
                <a:pos x="2" y="0"/>
              </a:cxn>
              <a:cxn ang="0">
                <a:pos x="2" y="0"/>
              </a:cxn>
              <a:cxn ang="0">
                <a:pos x="2" y="0"/>
              </a:cxn>
              <a:cxn ang="0">
                <a:pos x="1" y="0"/>
              </a:cxn>
              <a:cxn ang="0">
                <a:pos x="1" y="0"/>
              </a:cxn>
              <a:cxn ang="0">
                <a:pos x="1" y="0"/>
              </a:cxn>
              <a:cxn ang="0">
                <a:pos x="1" y="1"/>
              </a:cxn>
              <a:cxn ang="0">
                <a:pos x="0" y="1"/>
              </a:cxn>
              <a:cxn ang="0">
                <a:pos x="0" y="1"/>
              </a:cxn>
              <a:cxn ang="0">
                <a:pos x="0" y="1"/>
              </a:cxn>
              <a:cxn ang="0">
                <a:pos x="0" y="1"/>
              </a:cxn>
              <a:cxn ang="0">
                <a:pos x="0" y="2"/>
              </a:cxn>
              <a:cxn ang="0">
                <a:pos x="0" y="2"/>
              </a:cxn>
              <a:cxn ang="0">
                <a:pos x="0" y="2"/>
              </a:cxn>
              <a:cxn ang="0">
                <a:pos x="0" y="2"/>
              </a:cxn>
              <a:cxn ang="0">
                <a:pos x="0" y="2"/>
              </a:cxn>
              <a:cxn ang="0">
                <a:pos x="0"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3" y="3"/>
              </a:cxn>
            </a:cxnLst>
            <a:rect l="0" t="0" r="r" b="b"/>
            <a:pathLst>
              <a:path w="4" h="4">
                <a:moveTo>
                  <a:pt x="3" y="3"/>
                </a:moveTo>
                <a:lnTo>
                  <a:pt x="3"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1"/>
                </a:lnTo>
                <a:lnTo>
                  <a:pt x="1"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1" y="3"/>
                </a:lnTo>
                <a:lnTo>
                  <a:pt x="1" y="3"/>
                </a:lnTo>
                <a:lnTo>
                  <a:pt x="1" y="3"/>
                </a:lnTo>
                <a:lnTo>
                  <a:pt x="1" y="3"/>
                </a:lnTo>
                <a:lnTo>
                  <a:pt x="1" y="3"/>
                </a:lnTo>
                <a:lnTo>
                  <a:pt x="1" y="3"/>
                </a:lnTo>
                <a:lnTo>
                  <a:pt x="1" y="3"/>
                </a:lnTo>
                <a:lnTo>
                  <a:pt x="1"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3"/>
                </a:lnTo>
                <a:lnTo>
                  <a:pt x="3" y="3"/>
                </a:lnTo>
                <a:lnTo>
                  <a:pt x="3" y="3"/>
                </a:lnTo>
                <a:lnTo>
                  <a:pt x="3" y="3"/>
                </a:lnTo>
              </a:path>
            </a:pathLst>
          </a:custGeom>
          <a:noFill/>
          <a:ln w="0" cap="sq">
            <a:solidFill>
              <a:srgbClr val="000000"/>
            </a:solidFill>
            <a:prstDash val="solid"/>
            <a:miter lim="800000"/>
            <a:headEnd/>
            <a:tailEnd/>
          </a:ln>
        </xdr:spPr>
      </xdr:sp>
      <xdr:sp macro="" textlink="">
        <xdr:nvSpPr>
          <xdr:cNvPr id="79" name="Freeform 76">
            <a:extLst>
              <a:ext uri="{FF2B5EF4-FFF2-40B4-BE49-F238E27FC236}">
                <a16:creationId xmlns:a16="http://schemas.microsoft.com/office/drawing/2014/main" id="{00000000-0008-0000-0200-00004F000000}"/>
              </a:ext>
            </a:extLst>
          </xdr:cNvPr>
          <xdr:cNvSpPr>
            <a:spLocks/>
          </xdr:cNvSpPr>
        </xdr:nvSpPr>
        <xdr:spPr bwMode="auto">
          <a:xfrm>
            <a:off x="601" y="44"/>
            <a:ext cx="4" cy="6"/>
          </a:xfrm>
          <a:custGeom>
            <a:avLst/>
            <a:gdLst/>
            <a:ahLst/>
            <a:cxnLst>
              <a:cxn ang="0">
                <a:pos x="4" y="4"/>
              </a:cxn>
              <a:cxn ang="0">
                <a:pos x="4" y="4"/>
              </a:cxn>
              <a:cxn ang="0">
                <a:pos x="4" y="5"/>
              </a:cxn>
              <a:cxn ang="0">
                <a:pos x="4" y="5"/>
              </a:cxn>
              <a:cxn ang="0">
                <a:pos x="4" y="5"/>
              </a:cxn>
              <a:cxn ang="0">
                <a:pos x="4" y="5"/>
              </a:cxn>
              <a:cxn ang="0">
                <a:pos x="4" y="5"/>
              </a:cxn>
              <a:cxn ang="0">
                <a:pos x="3" y="5"/>
              </a:cxn>
              <a:cxn ang="0">
                <a:pos x="3" y="6"/>
              </a:cxn>
              <a:cxn ang="0">
                <a:pos x="3" y="6"/>
              </a:cxn>
              <a:cxn ang="0">
                <a:pos x="2" y="6"/>
              </a:cxn>
              <a:cxn ang="0">
                <a:pos x="2" y="6"/>
              </a:cxn>
              <a:cxn ang="0">
                <a:pos x="2" y="6"/>
              </a:cxn>
              <a:cxn ang="0">
                <a:pos x="1" y="6"/>
              </a:cxn>
              <a:cxn ang="0">
                <a:pos x="1" y="6"/>
              </a:cxn>
              <a:cxn ang="0">
                <a:pos x="1" y="5"/>
              </a:cxn>
              <a:cxn ang="0">
                <a:pos x="1" y="5"/>
              </a:cxn>
              <a:cxn ang="0">
                <a:pos x="0" y="5"/>
              </a:cxn>
              <a:cxn ang="0">
                <a:pos x="0" y="5"/>
              </a:cxn>
              <a:cxn ang="0">
                <a:pos x="0" y="4"/>
              </a:cxn>
              <a:cxn ang="0">
                <a:pos x="0" y="4"/>
              </a:cxn>
              <a:cxn ang="0">
                <a:pos x="1" y="3"/>
              </a:cxn>
              <a:cxn ang="0">
                <a:pos x="1" y="4"/>
              </a:cxn>
              <a:cxn ang="0">
                <a:pos x="1" y="4"/>
              </a:cxn>
              <a:cxn ang="0">
                <a:pos x="1" y="4"/>
              </a:cxn>
              <a:cxn ang="0">
                <a:pos x="2" y="5"/>
              </a:cxn>
              <a:cxn ang="0">
                <a:pos x="2" y="5"/>
              </a:cxn>
              <a:cxn ang="0">
                <a:pos x="2" y="5"/>
              </a:cxn>
              <a:cxn ang="0">
                <a:pos x="2" y="5"/>
              </a:cxn>
              <a:cxn ang="0">
                <a:pos x="3" y="5"/>
              </a:cxn>
              <a:cxn ang="0">
                <a:pos x="3" y="4"/>
              </a:cxn>
              <a:cxn ang="0">
                <a:pos x="3" y="4"/>
              </a:cxn>
              <a:cxn ang="0">
                <a:pos x="3" y="0"/>
              </a:cxn>
            </a:cxnLst>
            <a:rect l="0" t="0" r="r" b="b"/>
            <a:pathLst>
              <a:path w="4" h="6">
                <a:moveTo>
                  <a:pt x="4" y="0"/>
                </a:moveTo>
                <a:lnTo>
                  <a:pt x="4" y="4"/>
                </a:lnTo>
                <a:lnTo>
                  <a:pt x="4" y="4"/>
                </a:lnTo>
                <a:lnTo>
                  <a:pt x="4" y="4"/>
                </a:lnTo>
                <a:lnTo>
                  <a:pt x="4" y="4"/>
                </a:lnTo>
                <a:lnTo>
                  <a:pt x="4" y="5"/>
                </a:lnTo>
                <a:lnTo>
                  <a:pt x="4" y="5"/>
                </a:lnTo>
                <a:lnTo>
                  <a:pt x="4" y="5"/>
                </a:lnTo>
                <a:lnTo>
                  <a:pt x="4" y="5"/>
                </a:lnTo>
                <a:lnTo>
                  <a:pt x="4" y="5"/>
                </a:lnTo>
                <a:lnTo>
                  <a:pt x="4" y="5"/>
                </a:lnTo>
                <a:lnTo>
                  <a:pt x="4" y="5"/>
                </a:lnTo>
                <a:lnTo>
                  <a:pt x="4" y="5"/>
                </a:lnTo>
                <a:lnTo>
                  <a:pt x="4" y="5"/>
                </a:lnTo>
                <a:lnTo>
                  <a:pt x="3" y="5"/>
                </a:lnTo>
                <a:lnTo>
                  <a:pt x="3" y="5"/>
                </a:lnTo>
                <a:lnTo>
                  <a:pt x="3" y="6"/>
                </a:lnTo>
                <a:lnTo>
                  <a:pt x="3" y="6"/>
                </a:lnTo>
                <a:lnTo>
                  <a:pt x="3" y="6"/>
                </a:lnTo>
                <a:lnTo>
                  <a:pt x="3" y="6"/>
                </a:lnTo>
                <a:lnTo>
                  <a:pt x="2" y="6"/>
                </a:lnTo>
                <a:lnTo>
                  <a:pt x="2" y="6"/>
                </a:lnTo>
                <a:lnTo>
                  <a:pt x="2" y="6"/>
                </a:lnTo>
                <a:lnTo>
                  <a:pt x="2" y="6"/>
                </a:lnTo>
                <a:lnTo>
                  <a:pt x="2" y="6"/>
                </a:lnTo>
                <a:lnTo>
                  <a:pt x="2" y="6"/>
                </a:lnTo>
                <a:lnTo>
                  <a:pt x="1" y="6"/>
                </a:lnTo>
                <a:lnTo>
                  <a:pt x="1" y="6"/>
                </a:lnTo>
                <a:lnTo>
                  <a:pt x="1" y="6"/>
                </a:lnTo>
                <a:lnTo>
                  <a:pt x="1" y="6"/>
                </a:lnTo>
                <a:lnTo>
                  <a:pt x="1" y="5"/>
                </a:lnTo>
                <a:lnTo>
                  <a:pt x="1" y="5"/>
                </a:lnTo>
                <a:lnTo>
                  <a:pt x="1" y="5"/>
                </a:lnTo>
                <a:lnTo>
                  <a:pt x="1" y="5"/>
                </a:lnTo>
                <a:lnTo>
                  <a:pt x="0" y="5"/>
                </a:lnTo>
                <a:lnTo>
                  <a:pt x="0" y="5"/>
                </a:lnTo>
                <a:lnTo>
                  <a:pt x="0" y="5"/>
                </a:lnTo>
                <a:lnTo>
                  <a:pt x="0" y="5"/>
                </a:lnTo>
                <a:lnTo>
                  <a:pt x="0" y="5"/>
                </a:lnTo>
                <a:lnTo>
                  <a:pt x="0" y="4"/>
                </a:lnTo>
                <a:lnTo>
                  <a:pt x="0" y="4"/>
                </a:lnTo>
                <a:lnTo>
                  <a:pt x="0" y="4"/>
                </a:lnTo>
                <a:lnTo>
                  <a:pt x="0" y="3"/>
                </a:lnTo>
                <a:lnTo>
                  <a:pt x="1" y="3"/>
                </a:lnTo>
                <a:lnTo>
                  <a:pt x="1" y="4"/>
                </a:lnTo>
                <a:lnTo>
                  <a:pt x="1" y="4"/>
                </a:lnTo>
                <a:lnTo>
                  <a:pt x="1" y="4"/>
                </a:lnTo>
                <a:lnTo>
                  <a:pt x="1" y="4"/>
                </a:lnTo>
                <a:lnTo>
                  <a:pt x="1" y="4"/>
                </a:lnTo>
                <a:lnTo>
                  <a:pt x="1" y="4"/>
                </a:lnTo>
                <a:lnTo>
                  <a:pt x="1" y="4"/>
                </a:lnTo>
                <a:lnTo>
                  <a:pt x="2" y="5"/>
                </a:lnTo>
                <a:lnTo>
                  <a:pt x="2" y="5"/>
                </a:lnTo>
                <a:lnTo>
                  <a:pt x="2" y="5"/>
                </a:lnTo>
                <a:lnTo>
                  <a:pt x="2" y="5"/>
                </a:lnTo>
                <a:lnTo>
                  <a:pt x="2" y="5"/>
                </a:lnTo>
                <a:lnTo>
                  <a:pt x="2" y="5"/>
                </a:lnTo>
                <a:lnTo>
                  <a:pt x="2" y="5"/>
                </a:lnTo>
                <a:lnTo>
                  <a:pt x="3" y="5"/>
                </a:lnTo>
                <a:lnTo>
                  <a:pt x="3" y="5"/>
                </a:lnTo>
                <a:lnTo>
                  <a:pt x="3" y="5"/>
                </a:lnTo>
                <a:lnTo>
                  <a:pt x="3" y="4"/>
                </a:lnTo>
                <a:lnTo>
                  <a:pt x="3" y="4"/>
                </a:lnTo>
                <a:lnTo>
                  <a:pt x="3" y="4"/>
                </a:lnTo>
                <a:lnTo>
                  <a:pt x="3" y="4"/>
                </a:lnTo>
                <a:lnTo>
                  <a:pt x="3" y="0"/>
                </a:lnTo>
                <a:lnTo>
                  <a:pt x="4" y="0"/>
                </a:lnTo>
              </a:path>
            </a:pathLst>
          </a:custGeom>
          <a:noFill/>
          <a:ln w="0" cap="sq">
            <a:solidFill>
              <a:srgbClr val="000000"/>
            </a:solidFill>
            <a:prstDash val="solid"/>
            <a:miter lim="800000"/>
            <a:headEnd/>
            <a:tailEnd/>
          </a:ln>
        </xdr:spPr>
      </xdr:sp>
      <xdr:sp macro="" textlink="">
        <xdr:nvSpPr>
          <xdr:cNvPr id="80" name="Freeform 77">
            <a:extLst>
              <a:ext uri="{FF2B5EF4-FFF2-40B4-BE49-F238E27FC236}">
                <a16:creationId xmlns:a16="http://schemas.microsoft.com/office/drawing/2014/main" id="{00000000-0008-0000-0200-000050000000}"/>
              </a:ext>
            </a:extLst>
          </xdr:cNvPr>
          <xdr:cNvSpPr>
            <a:spLocks/>
          </xdr:cNvSpPr>
        </xdr:nvSpPr>
        <xdr:spPr bwMode="auto">
          <a:xfrm>
            <a:off x="607" y="44"/>
            <a:ext cx="5" cy="5"/>
          </a:xfrm>
          <a:custGeom>
            <a:avLst/>
            <a:gdLst/>
            <a:ahLst/>
            <a:cxnLst>
              <a:cxn ang="0">
                <a:pos x="4" y="0"/>
              </a:cxn>
              <a:cxn ang="0">
                <a:pos x="4" y="1"/>
              </a:cxn>
              <a:cxn ang="0">
                <a:pos x="1" y="1"/>
              </a:cxn>
              <a:cxn ang="0">
                <a:pos x="1" y="2"/>
              </a:cxn>
              <a:cxn ang="0">
                <a:pos x="4" y="2"/>
              </a:cxn>
              <a:cxn ang="0">
                <a:pos x="4" y="3"/>
              </a:cxn>
              <a:cxn ang="0">
                <a:pos x="1" y="3"/>
              </a:cxn>
              <a:cxn ang="0">
                <a:pos x="1" y="5"/>
              </a:cxn>
              <a:cxn ang="0">
                <a:pos x="5" y="5"/>
              </a:cxn>
              <a:cxn ang="0">
                <a:pos x="5" y="5"/>
              </a:cxn>
              <a:cxn ang="0">
                <a:pos x="0" y="5"/>
              </a:cxn>
              <a:cxn ang="0">
                <a:pos x="0" y="0"/>
              </a:cxn>
              <a:cxn ang="0">
                <a:pos x="4" y="0"/>
              </a:cxn>
            </a:cxnLst>
            <a:rect l="0" t="0" r="r" b="b"/>
            <a:pathLst>
              <a:path w="5" h="5">
                <a:moveTo>
                  <a:pt x="4" y="0"/>
                </a:moveTo>
                <a:lnTo>
                  <a:pt x="4" y="1"/>
                </a:lnTo>
                <a:lnTo>
                  <a:pt x="1" y="1"/>
                </a:lnTo>
                <a:lnTo>
                  <a:pt x="1" y="2"/>
                </a:lnTo>
                <a:lnTo>
                  <a:pt x="4" y="2"/>
                </a:lnTo>
                <a:lnTo>
                  <a:pt x="4" y="3"/>
                </a:lnTo>
                <a:lnTo>
                  <a:pt x="1" y="3"/>
                </a:lnTo>
                <a:lnTo>
                  <a:pt x="1" y="5"/>
                </a:lnTo>
                <a:lnTo>
                  <a:pt x="5" y="5"/>
                </a:lnTo>
                <a:lnTo>
                  <a:pt x="5" y="5"/>
                </a:lnTo>
                <a:lnTo>
                  <a:pt x="0" y="5"/>
                </a:lnTo>
                <a:lnTo>
                  <a:pt x="0" y="0"/>
                </a:lnTo>
                <a:lnTo>
                  <a:pt x="4" y="0"/>
                </a:lnTo>
              </a:path>
            </a:pathLst>
          </a:custGeom>
          <a:noFill/>
          <a:ln w="0" cap="sq">
            <a:solidFill>
              <a:srgbClr val="000000"/>
            </a:solidFill>
            <a:prstDash val="solid"/>
            <a:miter lim="800000"/>
            <a:headEnd/>
            <a:tailEnd/>
          </a:ln>
        </xdr:spPr>
      </xdr:sp>
      <xdr:sp macro="" textlink="">
        <xdr:nvSpPr>
          <xdr:cNvPr id="81" name="Freeform 78">
            <a:extLst>
              <a:ext uri="{FF2B5EF4-FFF2-40B4-BE49-F238E27FC236}">
                <a16:creationId xmlns:a16="http://schemas.microsoft.com/office/drawing/2014/main" id="{00000000-0008-0000-0200-000051000000}"/>
              </a:ext>
            </a:extLst>
          </xdr:cNvPr>
          <xdr:cNvSpPr>
            <a:spLocks/>
          </xdr:cNvSpPr>
        </xdr:nvSpPr>
        <xdr:spPr bwMode="auto">
          <a:xfrm>
            <a:off x="613" y="44"/>
            <a:ext cx="5" cy="5"/>
          </a:xfrm>
          <a:custGeom>
            <a:avLst/>
            <a:gdLst/>
            <a:ahLst/>
            <a:cxnLst>
              <a:cxn ang="0">
                <a:pos x="0" y="0"/>
              </a:cxn>
              <a:cxn ang="0">
                <a:pos x="1" y="0"/>
              </a:cxn>
              <a:cxn ang="0">
                <a:pos x="1" y="2"/>
              </a:cxn>
              <a:cxn ang="0">
                <a:pos x="4" y="0"/>
              </a:cxn>
              <a:cxn ang="0">
                <a:pos x="5" y="0"/>
              </a:cxn>
              <a:cxn ang="0">
                <a:pos x="3" y="2"/>
              </a:cxn>
              <a:cxn ang="0">
                <a:pos x="5" y="5"/>
              </a:cxn>
              <a:cxn ang="0">
                <a:pos x="4" y="5"/>
              </a:cxn>
              <a:cxn ang="0">
                <a:pos x="2" y="3"/>
              </a:cxn>
              <a:cxn ang="0">
                <a:pos x="1" y="4"/>
              </a:cxn>
              <a:cxn ang="0">
                <a:pos x="1" y="5"/>
              </a:cxn>
              <a:cxn ang="0">
                <a:pos x="0" y="5"/>
              </a:cxn>
              <a:cxn ang="0">
                <a:pos x="0" y="0"/>
              </a:cxn>
            </a:cxnLst>
            <a:rect l="0" t="0" r="r" b="b"/>
            <a:pathLst>
              <a:path w="5" h="5">
                <a:moveTo>
                  <a:pt x="0" y="0"/>
                </a:moveTo>
                <a:lnTo>
                  <a:pt x="1" y="0"/>
                </a:lnTo>
                <a:lnTo>
                  <a:pt x="1" y="2"/>
                </a:lnTo>
                <a:lnTo>
                  <a:pt x="4" y="0"/>
                </a:lnTo>
                <a:lnTo>
                  <a:pt x="5" y="0"/>
                </a:lnTo>
                <a:lnTo>
                  <a:pt x="3" y="2"/>
                </a:lnTo>
                <a:lnTo>
                  <a:pt x="5" y="5"/>
                </a:lnTo>
                <a:lnTo>
                  <a:pt x="4" y="5"/>
                </a:lnTo>
                <a:lnTo>
                  <a:pt x="2" y="3"/>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82" name="Freeform 79">
            <a:extLst>
              <a:ext uri="{FF2B5EF4-FFF2-40B4-BE49-F238E27FC236}">
                <a16:creationId xmlns:a16="http://schemas.microsoft.com/office/drawing/2014/main" id="{00000000-0008-0000-0200-000052000000}"/>
              </a:ext>
            </a:extLst>
          </xdr:cNvPr>
          <xdr:cNvSpPr>
            <a:spLocks/>
          </xdr:cNvSpPr>
        </xdr:nvSpPr>
        <xdr:spPr bwMode="auto">
          <a:xfrm>
            <a:off x="619" y="44"/>
            <a:ext cx="5" cy="5"/>
          </a:xfrm>
          <a:custGeom>
            <a:avLst/>
            <a:gdLst/>
            <a:ahLst/>
            <a:cxnLst>
              <a:cxn ang="0">
                <a:pos x="5" y="0"/>
              </a:cxn>
              <a:cxn ang="0">
                <a:pos x="5" y="1"/>
              </a:cxn>
              <a:cxn ang="0">
                <a:pos x="3" y="1"/>
              </a:cxn>
              <a:cxn ang="0">
                <a:pos x="3" y="5"/>
              </a:cxn>
              <a:cxn ang="0">
                <a:pos x="2" y="5"/>
              </a:cxn>
              <a:cxn ang="0">
                <a:pos x="2" y="1"/>
              </a:cxn>
              <a:cxn ang="0">
                <a:pos x="0" y="1"/>
              </a:cxn>
              <a:cxn ang="0">
                <a:pos x="0" y="0"/>
              </a:cxn>
              <a:cxn ang="0">
                <a:pos x="5" y="0"/>
              </a:cxn>
            </a:cxnLst>
            <a:rect l="0" t="0" r="r" b="b"/>
            <a:pathLst>
              <a:path w="5" h="5">
                <a:moveTo>
                  <a:pt x="5" y="0"/>
                </a:moveTo>
                <a:lnTo>
                  <a:pt x="5" y="1"/>
                </a:lnTo>
                <a:lnTo>
                  <a:pt x="3" y="1"/>
                </a:lnTo>
                <a:lnTo>
                  <a:pt x="3" y="5"/>
                </a:lnTo>
                <a:lnTo>
                  <a:pt x="2" y="5"/>
                </a:lnTo>
                <a:lnTo>
                  <a:pt x="2" y="1"/>
                </a:lnTo>
                <a:lnTo>
                  <a:pt x="0" y="1"/>
                </a:lnTo>
                <a:lnTo>
                  <a:pt x="0" y="0"/>
                </a:lnTo>
                <a:lnTo>
                  <a:pt x="5" y="0"/>
                </a:lnTo>
              </a:path>
            </a:pathLst>
          </a:custGeom>
          <a:noFill/>
          <a:ln w="0" cap="sq">
            <a:solidFill>
              <a:srgbClr val="000000"/>
            </a:solidFill>
            <a:prstDash val="solid"/>
            <a:miter lim="800000"/>
            <a:headEnd/>
            <a:tailEnd/>
          </a:ln>
        </xdr:spPr>
      </xdr:sp>
      <xdr:sp macro="" textlink="">
        <xdr:nvSpPr>
          <xdr:cNvPr id="83" name="Freeform 80">
            <a:extLst>
              <a:ext uri="{FF2B5EF4-FFF2-40B4-BE49-F238E27FC236}">
                <a16:creationId xmlns:a16="http://schemas.microsoft.com/office/drawing/2014/main" id="{00000000-0008-0000-0200-000053000000}"/>
              </a:ext>
            </a:extLst>
          </xdr:cNvPr>
          <xdr:cNvSpPr>
            <a:spLocks/>
          </xdr:cNvSpPr>
        </xdr:nvSpPr>
        <xdr:spPr bwMode="auto">
          <a:xfrm>
            <a:off x="627" y="44"/>
            <a:ext cx="4" cy="6"/>
          </a:xfrm>
          <a:custGeom>
            <a:avLst/>
            <a:gdLst/>
            <a:ahLst/>
            <a:cxnLst>
              <a:cxn ang="0">
                <a:pos x="1" y="4"/>
              </a:cxn>
              <a:cxn ang="0">
                <a:pos x="1" y="5"/>
              </a:cxn>
              <a:cxn ang="0">
                <a:pos x="2" y="5"/>
              </a:cxn>
              <a:cxn ang="0">
                <a:pos x="2" y="5"/>
              </a:cxn>
              <a:cxn ang="0">
                <a:pos x="3" y="5"/>
              </a:cxn>
              <a:cxn ang="0">
                <a:pos x="3" y="5"/>
              </a:cxn>
              <a:cxn ang="0">
                <a:pos x="3" y="4"/>
              </a:cxn>
              <a:cxn ang="0">
                <a:pos x="3" y="4"/>
              </a:cxn>
              <a:cxn ang="0">
                <a:pos x="3" y="4"/>
              </a:cxn>
              <a:cxn ang="0">
                <a:pos x="3" y="4"/>
              </a:cxn>
              <a:cxn ang="0">
                <a:pos x="3" y="4"/>
              </a:cxn>
              <a:cxn ang="0">
                <a:pos x="3" y="3"/>
              </a:cxn>
              <a:cxn ang="0">
                <a:pos x="3" y="4"/>
              </a:cxn>
              <a:cxn ang="0">
                <a:pos x="3" y="4"/>
              </a:cxn>
              <a:cxn ang="0">
                <a:pos x="2" y="4"/>
              </a:cxn>
              <a:cxn ang="0">
                <a:pos x="2" y="4"/>
              </a:cxn>
              <a:cxn ang="0">
                <a:pos x="2" y="4"/>
              </a:cxn>
              <a:cxn ang="0">
                <a:pos x="2" y="4"/>
              </a:cxn>
              <a:cxn ang="0">
                <a:pos x="2" y="4"/>
              </a:cxn>
              <a:cxn ang="0">
                <a:pos x="1" y="4"/>
              </a:cxn>
              <a:cxn ang="0">
                <a:pos x="1" y="4"/>
              </a:cxn>
              <a:cxn ang="0">
                <a:pos x="1" y="3"/>
              </a:cxn>
              <a:cxn ang="0">
                <a:pos x="0" y="3"/>
              </a:cxn>
              <a:cxn ang="0">
                <a:pos x="0" y="3"/>
              </a:cxn>
              <a:cxn ang="0">
                <a:pos x="0" y="3"/>
              </a:cxn>
              <a:cxn ang="0">
                <a:pos x="0" y="2"/>
              </a:cxn>
              <a:cxn ang="0">
                <a:pos x="0" y="2"/>
              </a:cxn>
              <a:cxn ang="0">
                <a:pos x="0" y="2"/>
              </a:cxn>
              <a:cxn ang="0">
                <a:pos x="0" y="1"/>
              </a:cxn>
              <a:cxn ang="0">
                <a:pos x="0" y="1"/>
              </a:cxn>
              <a:cxn ang="0">
                <a:pos x="1" y="1"/>
              </a:cxn>
              <a:cxn ang="0">
                <a:pos x="1" y="0"/>
              </a:cxn>
              <a:cxn ang="0">
                <a:pos x="1" y="0"/>
              </a:cxn>
              <a:cxn ang="0">
                <a:pos x="2" y="0"/>
              </a:cxn>
              <a:cxn ang="0">
                <a:pos x="2" y="0"/>
              </a:cxn>
              <a:cxn ang="0">
                <a:pos x="3" y="0"/>
              </a:cxn>
              <a:cxn ang="0">
                <a:pos x="4" y="1"/>
              </a:cxn>
              <a:cxn ang="0">
                <a:pos x="4" y="1"/>
              </a:cxn>
              <a:cxn ang="0">
                <a:pos x="4" y="2"/>
              </a:cxn>
              <a:cxn ang="0">
                <a:pos x="4" y="2"/>
              </a:cxn>
              <a:cxn ang="0">
                <a:pos x="4" y="3"/>
              </a:cxn>
              <a:cxn ang="0">
                <a:pos x="4" y="3"/>
              </a:cxn>
              <a:cxn ang="0">
                <a:pos x="4" y="3"/>
              </a:cxn>
              <a:cxn ang="0">
                <a:pos x="4" y="4"/>
              </a:cxn>
              <a:cxn ang="0">
                <a:pos x="4" y="4"/>
              </a:cxn>
              <a:cxn ang="0">
                <a:pos x="4" y="5"/>
              </a:cxn>
              <a:cxn ang="0">
                <a:pos x="4" y="5"/>
              </a:cxn>
              <a:cxn ang="0">
                <a:pos x="3" y="5"/>
              </a:cxn>
              <a:cxn ang="0">
                <a:pos x="3" y="5"/>
              </a:cxn>
              <a:cxn ang="0">
                <a:pos x="2" y="6"/>
              </a:cxn>
              <a:cxn ang="0">
                <a:pos x="2" y="6"/>
              </a:cxn>
              <a:cxn ang="0">
                <a:pos x="2" y="6"/>
              </a:cxn>
              <a:cxn ang="0">
                <a:pos x="1" y="6"/>
              </a:cxn>
              <a:cxn ang="0">
                <a:pos x="1" y="5"/>
              </a:cxn>
              <a:cxn ang="0">
                <a:pos x="0" y="5"/>
              </a:cxn>
              <a:cxn ang="0">
                <a:pos x="0" y="5"/>
              </a:cxn>
              <a:cxn ang="0">
                <a:pos x="0" y="4"/>
              </a:cxn>
            </a:cxnLst>
            <a:rect l="0" t="0" r="r" b="b"/>
            <a:pathLst>
              <a:path w="4" h="6">
                <a:moveTo>
                  <a:pt x="1" y="4"/>
                </a:moveTo>
                <a:lnTo>
                  <a:pt x="1" y="4"/>
                </a:lnTo>
                <a:lnTo>
                  <a:pt x="1" y="4"/>
                </a:lnTo>
                <a:lnTo>
                  <a:pt x="1" y="4"/>
                </a:lnTo>
                <a:lnTo>
                  <a:pt x="1" y="5"/>
                </a:lnTo>
                <a:lnTo>
                  <a:pt x="1" y="5"/>
                </a:lnTo>
                <a:lnTo>
                  <a:pt x="1" y="5"/>
                </a:lnTo>
                <a:lnTo>
                  <a:pt x="2" y="5"/>
                </a:lnTo>
                <a:lnTo>
                  <a:pt x="2" y="5"/>
                </a:lnTo>
                <a:lnTo>
                  <a:pt x="2" y="5"/>
                </a:lnTo>
                <a:lnTo>
                  <a:pt x="2" y="5"/>
                </a:lnTo>
                <a:lnTo>
                  <a:pt x="2" y="5"/>
                </a:lnTo>
                <a:lnTo>
                  <a:pt x="2" y="5"/>
                </a:lnTo>
                <a:lnTo>
                  <a:pt x="2" y="5"/>
                </a:lnTo>
                <a:lnTo>
                  <a:pt x="3"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4"/>
                </a:lnTo>
                <a:lnTo>
                  <a:pt x="3" y="4"/>
                </a:lnTo>
                <a:lnTo>
                  <a:pt x="3" y="4"/>
                </a:lnTo>
                <a:lnTo>
                  <a:pt x="3"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1" y="4"/>
                </a:lnTo>
                <a:lnTo>
                  <a:pt x="1" y="4"/>
                </a:lnTo>
                <a:lnTo>
                  <a:pt x="1" y="4"/>
                </a:lnTo>
                <a:lnTo>
                  <a:pt x="1" y="4"/>
                </a:lnTo>
                <a:lnTo>
                  <a:pt x="1" y="4"/>
                </a:lnTo>
                <a:lnTo>
                  <a:pt x="1" y="4"/>
                </a:lnTo>
                <a:lnTo>
                  <a:pt x="1" y="3"/>
                </a:lnTo>
                <a:lnTo>
                  <a:pt x="1" y="3"/>
                </a:lnTo>
                <a:lnTo>
                  <a:pt x="1"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4" y="1"/>
                </a:lnTo>
                <a:lnTo>
                  <a:pt x="4" y="1"/>
                </a:lnTo>
                <a:lnTo>
                  <a:pt x="4" y="1"/>
                </a:lnTo>
                <a:lnTo>
                  <a:pt x="4" y="1"/>
                </a:lnTo>
                <a:lnTo>
                  <a:pt x="4" y="1"/>
                </a:lnTo>
                <a:lnTo>
                  <a:pt x="4" y="1"/>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6"/>
                </a:lnTo>
                <a:lnTo>
                  <a:pt x="3" y="6"/>
                </a:lnTo>
                <a:lnTo>
                  <a:pt x="2" y="6"/>
                </a:lnTo>
                <a:lnTo>
                  <a:pt x="2" y="6"/>
                </a:lnTo>
                <a:lnTo>
                  <a:pt x="2" y="6"/>
                </a:lnTo>
                <a:lnTo>
                  <a:pt x="2" y="6"/>
                </a:lnTo>
                <a:lnTo>
                  <a:pt x="2" y="6"/>
                </a:lnTo>
                <a:lnTo>
                  <a:pt x="2" y="6"/>
                </a:lnTo>
                <a:lnTo>
                  <a:pt x="2" y="6"/>
                </a:lnTo>
                <a:lnTo>
                  <a:pt x="2" y="6"/>
                </a:lnTo>
                <a:lnTo>
                  <a:pt x="1" y="6"/>
                </a:lnTo>
                <a:lnTo>
                  <a:pt x="1" y="6"/>
                </a:lnTo>
                <a:lnTo>
                  <a:pt x="1" y="5"/>
                </a:lnTo>
                <a:lnTo>
                  <a:pt x="1" y="5"/>
                </a:lnTo>
                <a:lnTo>
                  <a:pt x="1" y="5"/>
                </a:lnTo>
                <a:lnTo>
                  <a:pt x="0" y="5"/>
                </a:lnTo>
                <a:lnTo>
                  <a:pt x="0" y="5"/>
                </a:lnTo>
                <a:lnTo>
                  <a:pt x="0" y="5"/>
                </a:lnTo>
                <a:lnTo>
                  <a:pt x="0" y="5"/>
                </a:lnTo>
                <a:lnTo>
                  <a:pt x="0" y="5"/>
                </a:lnTo>
                <a:lnTo>
                  <a:pt x="0" y="5"/>
                </a:lnTo>
                <a:lnTo>
                  <a:pt x="0" y="5"/>
                </a:lnTo>
                <a:lnTo>
                  <a:pt x="0" y="4"/>
                </a:lnTo>
                <a:lnTo>
                  <a:pt x="0" y="4"/>
                </a:lnTo>
                <a:lnTo>
                  <a:pt x="0" y="4"/>
                </a:lnTo>
                <a:lnTo>
                  <a:pt x="1" y="4"/>
                </a:lnTo>
              </a:path>
            </a:pathLst>
          </a:custGeom>
          <a:noFill/>
          <a:ln w="0" cap="sq">
            <a:solidFill>
              <a:srgbClr val="000000"/>
            </a:solidFill>
            <a:prstDash val="solid"/>
            <a:miter lim="800000"/>
            <a:headEnd/>
            <a:tailEnd/>
          </a:ln>
        </xdr:spPr>
      </xdr:sp>
      <xdr:sp macro="" textlink="">
        <xdr:nvSpPr>
          <xdr:cNvPr id="84" name="Freeform 81">
            <a:extLst>
              <a:ext uri="{FF2B5EF4-FFF2-40B4-BE49-F238E27FC236}">
                <a16:creationId xmlns:a16="http://schemas.microsoft.com/office/drawing/2014/main" id="{00000000-0008-0000-0200-000054000000}"/>
              </a:ext>
            </a:extLst>
          </xdr:cNvPr>
          <xdr:cNvSpPr>
            <a:spLocks/>
          </xdr:cNvSpPr>
        </xdr:nvSpPr>
        <xdr:spPr bwMode="auto">
          <a:xfrm>
            <a:off x="628" y="45"/>
            <a:ext cx="2" cy="2"/>
          </a:xfrm>
          <a:custGeom>
            <a:avLst/>
            <a:gdLst/>
            <a:ahLst/>
            <a:cxnLst>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2" y="2"/>
              </a:cxn>
              <a:cxn ang="0">
                <a:pos x="2" y="2"/>
              </a:cxn>
              <a:cxn ang="0">
                <a:pos x="2" y="2"/>
              </a:cxn>
            </a:cxnLst>
            <a:rect l="0" t="0" r="r" b="b"/>
            <a:pathLst>
              <a:path w="2" h="2">
                <a:moveTo>
                  <a:pt x="2" y="2"/>
                </a:moveTo>
                <a:lnTo>
                  <a:pt x="2" y="2"/>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2"/>
                </a:lnTo>
                <a:lnTo>
                  <a:pt x="0" y="2"/>
                </a:lnTo>
                <a:lnTo>
                  <a:pt x="0" y="2"/>
                </a:lnTo>
                <a:lnTo>
                  <a:pt x="1" y="2"/>
                </a:lnTo>
                <a:lnTo>
                  <a:pt x="1" y="2"/>
                </a:lnTo>
                <a:lnTo>
                  <a:pt x="1" y="2"/>
                </a:lnTo>
                <a:lnTo>
                  <a:pt x="1" y="2"/>
                </a:lnTo>
                <a:lnTo>
                  <a:pt x="1" y="2"/>
                </a:lnTo>
                <a:lnTo>
                  <a:pt x="1" y="2"/>
                </a:lnTo>
                <a:lnTo>
                  <a:pt x="1" y="2"/>
                </a:lnTo>
                <a:lnTo>
                  <a:pt x="2" y="2"/>
                </a:lnTo>
                <a:lnTo>
                  <a:pt x="2" y="2"/>
                </a:lnTo>
                <a:lnTo>
                  <a:pt x="2" y="2"/>
                </a:lnTo>
              </a:path>
            </a:pathLst>
          </a:custGeom>
          <a:noFill/>
          <a:ln w="0" cap="sq">
            <a:solidFill>
              <a:srgbClr val="000000"/>
            </a:solidFill>
            <a:prstDash val="solid"/>
            <a:miter lim="800000"/>
            <a:headEnd/>
            <a:tailEnd/>
          </a:ln>
        </xdr:spPr>
      </xdr:sp>
      <xdr:sp macro="" textlink="">
        <xdr:nvSpPr>
          <xdr:cNvPr id="85" name="Freeform 82">
            <a:extLst>
              <a:ext uri="{FF2B5EF4-FFF2-40B4-BE49-F238E27FC236}">
                <a16:creationId xmlns:a16="http://schemas.microsoft.com/office/drawing/2014/main" id="{00000000-0008-0000-0200-000055000000}"/>
              </a:ext>
            </a:extLst>
          </xdr:cNvPr>
          <xdr:cNvSpPr>
            <a:spLocks/>
          </xdr:cNvSpPr>
        </xdr:nvSpPr>
        <xdr:spPr bwMode="auto">
          <a:xfrm>
            <a:off x="632" y="44"/>
            <a:ext cx="3" cy="5"/>
          </a:xfrm>
          <a:custGeom>
            <a:avLst/>
            <a:gdLst/>
            <a:ahLst/>
            <a:cxnLst>
              <a:cxn ang="0">
                <a:pos x="3" y="5"/>
              </a:cxn>
              <a:cxn ang="0">
                <a:pos x="2" y="5"/>
              </a:cxn>
              <a:cxn ang="0">
                <a:pos x="2" y="2"/>
              </a:cxn>
              <a:cxn ang="0">
                <a:pos x="0" y="2"/>
              </a:cxn>
              <a:cxn ang="0">
                <a:pos x="0" y="1"/>
              </a:cxn>
              <a:cxn ang="0">
                <a:pos x="0" y="1"/>
              </a:cxn>
              <a:cxn ang="0">
                <a:pos x="1"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3" y="0"/>
              </a:cxn>
              <a:cxn ang="0">
                <a:pos x="3" y="5"/>
              </a:cxn>
            </a:cxnLst>
            <a:rect l="0" t="0" r="r" b="b"/>
            <a:pathLst>
              <a:path w="3" h="5">
                <a:moveTo>
                  <a:pt x="3" y="5"/>
                </a:moveTo>
                <a:lnTo>
                  <a:pt x="2" y="5"/>
                </a:lnTo>
                <a:lnTo>
                  <a:pt x="2"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3" y="0"/>
                </a:lnTo>
                <a:lnTo>
                  <a:pt x="3" y="5"/>
                </a:lnTo>
              </a:path>
            </a:pathLst>
          </a:custGeom>
          <a:noFill/>
          <a:ln w="0" cap="sq">
            <a:solidFill>
              <a:srgbClr val="000000"/>
            </a:solidFill>
            <a:prstDash val="solid"/>
            <a:miter lim="800000"/>
            <a:headEnd/>
            <a:tailEnd/>
          </a:ln>
        </xdr:spPr>
      </xdr:sp>
      <xdr:sp macro="" textlink="">
        <xdr:nvSpPr>
          <xdr:cNvPr id="86" name="Freeform 83">
            <a:extLst>
              <a:ext uri="{FF2B5EF4-FFF2-40B4-BE49-F238E27FC236}">
                <a16:creationId xmlns:a16="http://schemas.microsoft.com/office/drawing/2014/main" id="{00000000-0008-0000-0200-000056000000}"/>
              </a:ext>
            </a:extLst>
          </xdr:cNvPr>
          <xdr:cNvSpPr>
            <a:spLocks noEditPoints="1"/>
          </xdr:cNvSpPr>
        </xdr:nvSpPr>
        <xdr:spPr bwMode="auto">
          <a:xfrm>
            <a:off x="572" y="50"/>
            <a:ext cx="4" cy="3"/>
          </a:xfrm>
          <a:custGeom>
            <a:avLst/>
            <a:gdLst/>
            <a:ahLst/>
            <a:cxnLst>
              <a:cxn ang="0">
                <a:pos x="2" y="0"/>
              </a:cxn>
              <a:cxn ang="0">
                <a:pos x="2" y="0"/>
              </a:cxn>
              <a:cxn ang="0">
                <a:pos x="2" y="1"/>
              </a:cxn>
              <a:cxn ang="0">
                <a:pos x="3" y="1"/>
              </a:cxn>
              <a:cxn ang="0">
                <a:pos x="3" y="1"/>
              </a:cxn>
              <a:cxn ang="0">
                <a:pos x="3" y="1"/>
              </a:cxn>
              <a:cxn ang="0">
                <a:pos x="3" y="1"/>
              </a:cxn>
              <a:cxn ang="0">
                <a:pos x="3" y="2"/>
              </a:cxn>
              <a:cxn ang="0">
                <a:pos x="3" y="2"/>
              </a:cxn>
              <a:cxn ang="0">
                <a:pos x="3" y="2"/>
              </a:cxn>
              <a:cxn ang="0">
                <a:pos x="3" y="2"/>
              </a:cxn>
              <a:cxn ang="0">
                <a:pos x="3" y="3"/>
              </a:cxn>
              <a:cxn ang="0">
                <a:pos x="3" y="3"/>
              </a:cxn>
              <a:cxn ang="0">
                <a:pos x="3" y="3"/>
              </a:cxn>
              <a:cxn ang="0">
                <a:pos x="2" y="3"/>
              </a:cxn>
              <a:cxn ang="0">
                <a:pos x="2" y="3"/>
              </a:cxn>
              <a:cxn ang="0">
                <a:pos x="2" y="3"/>
              </a:cxn>
              <a:cxn ang="0">
                <a:pos x="0" y="0"/>
              </a:cxn>
              <a:cxn ang="0">
                <a:pos x="1" y="3"/>
              </a:cxn>
              <a:cxn ang="0">
                <a:pos x="2" y="3"/>
              </a:cxn>
              <a:cxn ang="0">
                <a:pos x="2" y="3"/>
              </a:cxn>
              <a:cxn ang="0">
                <a:pos x="2" y="3"/>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3"/>
              </a:cxn>
              <a:cxn ang="0">
                <a:pos x="4" y="3"/>
              </a:cxn>
              <a:cxn ang="0">
                <a:pos x="3" y="3"/>
              </a:cxn>
            </a:cxnLst>
            <a:rect l="0" t="0" r="r" b="b"/>
            <a:pathLst>
              <a:path w="4" h="3">
                <a:moveTo>
                  <a:pt x="0" y="0"/>
                </a:moveTo>
                <a:lnTo>
                  <a:pt x="2" y="0"/>
                </a:lnTo>
                <a:lnTo>
                  <a:pt x="2" y="0"/>
                </a:lnTo>
                <a:lnTo>
                  <a:pt x="2" y="0"/>
                </a:lnTo>
                <a:lnTo>
                  <a:pt x="2" y="1"/>
                </a:lnTo>
                <a:lnTo>
                  <a:pt x="2"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2" y="3"/>
                </a:lnTo>
                <a:lnTo>
                  <a:pt x="2" y="3"/>
                </a:lnTo>
                <a:lnTo>
                  <a:pt x="2" y="3"/>
                </a:lnTo>
                <a:lnTo>
                  <a:pt x="2" y="3"/>
                </a:lnTo>
                <a:lnTo>
                  <a:pt x="2" y="3"/>
                </a:lnTo>
                <a:lnTo>
                  <a:pt x="2" y="3"/>
                </a:lnTo>
                <a:lnTo>
                  <a:pt x="0" y="3"/>
                </a:lnTo>
                <a:lnTo>
                  <a:pt x="0" y="0"/>
                </a:lnTo>
                <a:close/>
                <a:moveTo>
                  <a:pt x="1" y="3"/>
                </a:moveTo>
                <a:lnTo>
                  <a:pt x="1"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3"/>
                </a:lnTo>
                <a:close/>
                <a:moveTo>
                  <a:pt x="3" y="3"/>
                </a:moveTo>
                <a:lnTo>
                  <a:pt x="4" y="3"/>
                </a:lnTo>
                <a:lnTo>
                  <a:pt x="4" y="3"/>
                </a:lnTo>
                <a:lnTo>
                  <a:pt x="3" y="3"/>
                </a:lnTo>
                <a:lnTo>
                  <a:pt x="3" y="3"/>
                </a:lnTo>
                <a:close/>
              </a:path>
            </a:pathLst>
          </a:custGeom>
          <a:solidFill>
            <a:srgbClr val="000000"/>
          </a:solidFill>
          <a:ln w="9525">
            <a:noFill/>
            <a:round/>
            <a:headEnd/>
            <a:tailEnd/>
          </a:ln>
        </xdr:spPr>
      </xdr:sp>
      <xdr:sp macro="" textlink="">
        <xdr:nvSpPr>
          <xdr:cNvPr id="87" name="Freeform 84">
            <a:extLst>
              <a:ext uri="{FF2B5EF4-FFF2-40B4-BE49-F238E27FC236}">
                <a16:creationId xmlns:a16="http://schemas.microsoft.com/office/drawing/2014/main" id="{00000000-0008-0000-0200-000057000000}"/>
              </a:ext>
            </a:extLst>
          </xdr:cNvPr>
          <xdr:cNvSpPr>
            <a:spLocks noEditPoints="1"/>
          </xdr:cNvSpPr>
        </xdr:nvSpPr>
        <xdr:spPr bwMode="auto">
          <a:xfrm>
            <a:off x="577" y="50"/>
            <a:ext cx="44" cy="4"/>
          </a:xfrm>
          <a:custGeom>
            <a:avLst/>
            <a:gdLst/>
            <a:ahLst/>
            <a:cxnLst>
              <a:cxn ang="0">
                <a:pos x="0" y="1"/>
              </a:cxn>
              <a:cxn ang="0">
                <a:pos x="2" y="2"/>
              </a:cxn>
              <a:cxn ang="0">
                <a:pos x="0" y="3"/>
              </a:cxn>
              <a:cxn ang="0">
                <a:pos x="1" y="3"/>
              </a:cxn>
              <a:cxn ang="0">
                <a:pos x="2" y="2"/>
              </a:cxn>
              <a:cxn ang="0">
                <a:pos x="1" y="2"/>
              </a:cxn>
              <a:cxn ang="0">
                <a:pos x="4" y="2"/>
              </a:cxn>
              <a:cxn ang="0">
                <a:pos x="6" y="1"/>
              </a:cxn>
              <a:cxn ang="0">
                <a:pos x="5" y="3"/>
              </a:cxn>
              <a:cxn ang="0">
                <a:pos x="4" y="2"/>
              </a:cxn>
              <a:cxn ang="0">
                <a:pos x="5" y="3"/>
              </a:cxn>
              <a:cxn ang="0">
                <a:pos x="5" y="2"/>
              </a:cxn>
              <a:cxn ang="0">
                <a:pos x="12" y="1"/>
              </a:cxn>
              <a:cxn ang="0">
                <a:pos x="14" y="3"/>
              </a:cxn>
              <a:cxn ang="0">
                <a:pos x="14" y="2"/>
              </a:cxn>
              <a:cxn ang="0">
                <a:pos x="14" y="2"/>
              </a:cxn>
              <a:cxn ang="0">
                <a:pos x="15" y="1"/>
              </a:cxn>
              <a:cxn ang="0">
                <a:pos x="14" y="2"/>
              </a:cxn>
              <a:cxn ang="0">
                <a:pos x="13" y="3"/>
              </a:cxn>
              <a:cxn ang="0">
                <a:pos x="17" y="1"/>
              </a:cxn>
              <a:cxn ang="0">
                <a:pos x="19" y="2"/>
              </a:cxn>
              <a:cxn ang="0">
                <a:pos x="18" y="3"/>
              </a:cxn>
              <a:cxn ang="0">
                <a:pos x="17" y="2"/>
              </a:cxn>
              <a:cxn ang="0">
                <a:pos x="18" y="3"/>
              </a:cxn>
              <a:cxn ang="0">
                <a:pos x="18" y="2"/>
              </a:cxn>
              <a:cxn ang="0">
                <a:pos x="20" y="1"/>
              </a:cxn>
              <a:cxn ang="0">
                <a:pos x="21" y="2"/>
              </a:cxn>
              <a:cxn ang="0">
                <a:pos x="21" y="2"/>
              </a:cxn>
              <a:cxn ang="0">
                <a:pos x="23" y="1"/>
              </a:cxn>
              <a:cxn ang="0">
                <a:pos x="23" y="3"/>
              </a:cxn>
              <a:cxn ang="0">
                <a:pos x="22" y="2"/>
              </a:cxn>
              <a:cxn ang="0">
                <a:pos x="23" y="3"/>
              </a:cxn>
              <a:cxn ang="0">
                <a:pos x="23" y="2"/>
              </a:cxn>
              <a:cxn ang="0">
                <a:pos x="25" y="1"/>
              </a:cxn>
              <a:cxn ang="0">
                <a:pos x="24" y="4"/>
              </a:cxn>
              <a:cxn ang="0">
                <a:pos x="26" y="3"/>
              </a:cxn>
              <a:cxn ang="0">
                <a:pos x="27" y="3"/>
              </a:cxn>
              <a:cxn ang="0">
                <a:pos x="26" y="3"/>
              </a:cxn>
              <a:cxn ang="0">
                <a:pos x="25" y="2"/>
              </a:cxn>
              <a:cxn ang="0">
                <a:pos x="28" y="2"/>
              </a:cxn>
              <a:cxn ang="0">
                <a:pos x="26" y="2"/>
              </a:cxn>
              <a:cxn ang="0">
                <a:pos x="32" y="2"/>
              </a:cxn>
              <a:cxn ang="0">
                <a:pos x="32" y="3"/>
              </a:cxn>
              <a:cxn ang="0">
                <a:pos x="33" y="1"/>
              </a:cxn>
              <a:cxn ang="0">
                <a:pos x="35" y="1"/>
              </a:cxn>
              <a:cxn ang="0">
                <a:pos x="35" y="2"/>
              </a:cxn>
              <a:cxn ang="0">
                <a:pos x="36" y="3"/>
              </a:cxn>
              <a:cxn ang="0">
                <a:pos x="36" y="2"/>
              </a:cxn>
              <a:cxn ang="0">
                <a:pos x="36" y="2"/>
              </a:cxn>
              <a:cxn ang="0">
                <a:pos x="37" y="1"/>
              </a:cxn>
              <a:cxn ang="0">
                <a:pos x="37" y="2"/>
              </a:cxn>
              <a:cxn ang="0">
                <a:pos x="36" y="3"/>
              </a:cxn>
              <a:cxn ang="0">
                <a:pos x="39" y="1"/>
              </a:cxn>
              <a:cxn ang="0">
                <a:pos x="40" y="2"/>
              </a:cxn>
              <a:cxn ang="0">
                <a:pos x="41" y="1"/>
              </a:cxn>
              <a:cxn ang="0">
                <a:pos x="41" y="4"/>
              </a:cxn>
              <a:cxn ang="0">
                <a:pos x="43" y="3"/>
              </a:cxn>
              <a:cxn ang="0">
                <a:pos x="44" y="3"/>
              </a:cxn>
              <a:cxn ang="0">
                <a:pos x="42" y="3"/>
              </a:cxn>
              <a:cxn ang="0">
                <a:pos x="42" y="2"/>
              </a:cxn>
              <a:cxn ang="0">
                <a:pos x="44" y="2"/>
              </a:cxn>
              <a:cxn ang="0">
                <a:pos x="43" y="2"/>
              </a:cxn>
            </a:cxnLst>
            <a:rect l="0" t="0" r="r" b="b"/>
            <a:pathLst>
              <a:path w="44" h="4">
                <a:moveTo>
                  <a:pt x="0" y="3"/>
                </a:move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3"/>
                </a:lnTo>
                <a:lnTo>
                  <a:pt x="2" y="3"/>
                </a:lnTo>
                <a:lnTo>
                  <a:pt x="2" y="3"/>
                </a:lnTo>
                <a:lnTo>
                  <a:pt x="2" y="3"/>
                </a:lnTo>
                <a:lnTo>
                  <a:pt x="2" y="3"/>
                </a:lnTo>
                <a:lnTo>
                  <a:pt x="2" y="3"/>
                </a:lnTo>
                <a:lnTo>
                  <a:pt x="2" y="3"/>
                </a:lnTo>
                <a:lnTo>
                  <a:pt x="2" y="3"/>
                </a:lnTo>
                <a:lnTo>
                  <a:pt x="2" y="3"/>
                </a:lnTo>
                <a:lnTo>
                  <a:pt x="2"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close/>
                <a:moveTo>
                  <a:pt x="0" y="2"/>
                </a:move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close/>
                <a:moveTo>
                  <a:pt x="3" y="3"/>
                </a:moveTo>
                <a:lnTo>
                  <a:pt x="3" y="3"/>
                </a:lnTo>
                <a:lnTo>
                  <a:pt x="3" y="3"/>
                </a:lnTo>
                <a:lnTo>
                  <a:pt x="3" y="3"/>
                </a:lnTo>
                <a:lnTo>
                  <a:pt x="3" y="3"/>
                </a:lnTo>
                <a:close/>
                <a:moveTo>
                  <a:pt x="4" y="3"/>
                </a:move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5" y="1"/>
                </a:lnTo>
                <a:lnTo>
                  <a:pt x="5" y="1"/>
                </a:lnTo>
                <a:lnTo>
                  <a:pt x="5" y="1"/>
                </a:lnTo>
                <a:lnTo>
                  <a:pt x="5" y="1"/>
                </a:lnTo>
                <a:lnTo>
                  <a:pt x="5" y="1"/>
                </a:lnTo>
                <a:lnTo>
                  <a:pt x="5" y="1"/>
                </a:lnTo>
                <a:lnTo>
                  <a:pt x="5" y="1"/>
                </a:lnTo>
                <a:lnTo>
                  <a:pt x="5" y="1"/>
                </a:lnTo>
                <a:lnTo>
                  <a:pt x="5"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3"/>
                </a:lnTo>
                <a:lnTo>
                  <a:pt x="6" y="3"/>
                </a:lnTo>
                <a:lnTo>
                  <a:pt x="5" y="3"/>
                </a:lnTo>
                <a:lnTo>
                  <a:pt x="5" y="3"/>
                </a:lnTo>
                <a:lnTo>
                  <a:pt x="5" y="3"/>
                </a:lnTo>
                <a:lnTo>
                  <a:pt x="5" y="3"/>
                </a:lnTo>
                <a:lnTo>
                  <a:pt x="5" y="3"/>
                </a:lnTo>
                <a:lnTo>
                  <a:pt x="5" y="3"/>
                </a:lnTo>
                <a:lnTo>
                  <a:pt x="5" y="3"/>
                </a:lnTo>
                <a:lnTo>
                  <a:pt x="5" y="3"/>
                </a:lnTo>
                <a:lnTo>
                  <a:pt x="5" y="3"/>
                </a:lnTo>
                <a:lnTo>
                  <a:pt x="4" y="3"/>
                </a:lnTo>
                <a:lnTo>
                  <a:pt x="4" y="3"/>
                </a:lnTo>
                <a:lnTo>
                  <a:pt x="4" y="3"/>
                </a:lnTo>
                <a:lnTo>
                  <a:pt x="4" y="3"/>
                </a:lnTo>
                <a:close/>
                <a:moveTo>
                  <a:pt x="5" y="2"/>
                </a:moveTo>
                <a:lnTo>
                  <a:pt x="5" y="2"/>
                </a:lnTo>
                <a:lnTo>
                  <a:pt x="5" y="2"/>
                </a:lnTo>
                <a:lnTo>
                  <a:pt x="4" y="2"/>
                </a:lnTo>
                <a:lnTo>
                  <a:pt x="4" y="2"/>
                </a:lnTo>
                <a:lnTo>
                  <a:pt x="4" y="2"/>
                </a:lnTo>
                <a:lnTo>
                  <a:pt x="4" y="2"/>
                </a:lnTo>
                <a:lnTo>
                  <a:pt x="4" y="2"/>
                </a:lnTo>
                <a:lnTo>
                  <a:pt x="4" y="2"/>
                </a:lnTo>
                <a:lnTo>
                  <a:pt x="4" y="2"/>
                </a:lnTo>
                <a:lnTo>
                  <a:pt x="4" y="2"/>
                </a:lnTo>
                <a:lnTo>
                  <a:pt x="4" y="2"/>
                </a:lnTo>
                <a:lnTo>
                  <a:pt x="4" y="2"/>
                </a:lnTo>
                <a:lnTo>
                  <a:pt x="4"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6" y="3"/>
                </a:lnTo>
                <a:lnTo>
                  <a:pt x="6" y="3"/>
                </a:lnTo>
                <a:lnTo>
                  <a:pt x="6" y="2"/>
                </a:lnTo>
                <a:lnTo>
                  <a:pt x="6" y="2"/>
                </a:lnTo>
                <a:lnTo>
                  <a:pt x="6" y="2"/>
                </a:lnTo>
                <a:lnTo>
                  <a:pt x="6" y="2"/>
                </a:lnTo>
                <a:lnTo>
                  <a:pt x="6" y="2"/>
                </a:lnTo>
                <a:lnTo>
                  <a:pt x="6" y="2"/>
                </a:lnTo>
                <a:lnTo>
                  <a:pt x="6" y="2"/>
                </a:lnTo>
                <a:lnTo>
                  <a:pt x="6" y="2"/>
                </a:lnTo>
                <a:lnTo>
                  <a:pt x="6" y="2"/>
                </a:lnTo>
                <a:lnTo>
                  <a:pt x="6" y="2"/>
                </a:lnTo>
                <a:lnTo>
                  <a:pt x="6" y="2"/>
                </a:lnTo>
                <a:lnTo>
                  <a:pt x="6"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close/>
                <a:moveTo>
                  <a:pt x="7" y="3"/>
                </a:moveTo>
                <a:lnTo>
                  <a:pt x="7" y="3"/>
                </a:lnTo>
                <a:lnTo>
                  <a:pt x="7" y="3"/>
                </a:lnTo>
                <a:lnTo>
                  <a:pt x="7" y="3"/>
                </a:lnTo>
                <a:lnTo>
                  <a:pt x="7" y="3"/>
                </a:lnTo>
                <a:close/>
                <a:moveTo>
                  <a:pt x="12" y="1"/>
                </a:moveTo>
                <a:lnTo>
                  <a:pt x="12" y="2"/>
                </a:lnTo>
                <a:lnTo>
                  <a:pt x="11" y="3"/>
                </a:lnTo>
                <a:lnTo>
                  <a:pt x="12" y="3"/>
                </a:lnTo>
                <a:lnTo>
                  <a:pt x="12" y="3"/>
                </a:lnTo>
                <a:lnTo>
                  <a:pt x="10" y="3"/>
                </a:lnTo>
                <a:lnTo>
                  <a:pt x="10" y="3"/>
                </a:lnTo>
                <a:lnTo>
                  <a:pt x="12" y="2"/>
                </a:lnTo>
                <a:lnTo>
                  <a:pt x="10" y="2"/>
                </a:lnTo>
                <a:lnTo>
                  <a:pt x="10" y="1"/>
                </a:lnTo>
                <a:lnTo>
                  <a:pt x="12" y="1"/>
                </a:lnTo>
                <a:close/>
                <a:moveTo>
                  <a:pt x="14" y="3"/>
                </a:moveTo>
                <a:lnTo>
                  <a:pt x="14" y="3"/>
                </a:lnTo>
                <a:lnTo>
                  <a:pt x="14" y="3"/>
                </a:lnTo>
                <a:lnTo>
                  <a:pt x="14" y="3"/>
                </a:lnTo>
                <a:lnTo>
                  <a:pt x="14" y="3"/>
                </a:lnTo>
                <a:lnTo>
                  <a:pt x="14" y="3"/>
                </a:lnTo>
                <a:lnTo>
                  <a:pt x="14" y="3"/>
                </a:lnTo>
                <a:lnTo>
                  <a:pt x="14" y="3"/>
                </a:lnTo>
                <a:lnTo>
                  <a:pt x="14" y="3"/>
                </a:lnTo>
                <a:lnTo>
                  <a:pt x="14" y="3"/>
                </a:lnTo>
                <a:lnTo>
                  <a:pt x="14" y="3"/>
                </a:lnTo>
                <a:lnTo>
                  <a:pt x="14" y="3"/>
                </a:lnTo>
                <a:lnTo>
                  <a:pt x="13" y="3"/>
                </a:lnTo>
                <a:lnTo>
                  <a:pt x="13" y="3"/>
                </a:lnTo>
                <a:lnTo>
                  <a:pt x="13" y="3"/>
                </a:lnTo>
                <a:lnTo>
                  <a:pt x="13" y="3"/>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2"/>
                </a:lnTo>
                <a:lnTo>
                  <a:pt x="13" y="2"/>
                </a:lnTo>
                <a:lnTo>
                  <a:pt x="13" y="2"/>
                </a:lnTo>
                <a:lnTo>
                  <a:pt x="13" y="2"/>
                </a:lnTo>
                <a:lnTo>
                  <a:pt x="13" y="2"/>
                </a:lnTo>
                <a:lnTo>
                  <a:pt x="13" y="2"/>
                </a:lnTo>
                <a:lnTo>
                  <a:pt x="13" y="1"/>
                </a:lnTo>
                <a:lnTo>
                  <a:pt x="13" y="1"/>
                </a:lnTo>
                <a:lnTo>
                  <a:pt x="13" y="1"/>
                </a:lnTo>
                <a:lnTo>
                  <a:pt x="14" y="1"/>
                </a:lnTo>
                <a:lnTo>
                  <a:pt x="14" y="1"/>
                </a:lnTo>
                <a:lnTo>
                  <a:pt x="14" y="1"/>
                </a:lnTo>
                <a:lnTo>
                  <a:pt x="14" y="1"/>
                </a:lnTo>
                <a:lnTo>
                  <a:pt x="14" y="1"/>
                </a:lnTo>
                <a:lnTo>
                  <a:pt x="14" y="1"/>
                </a:lnTo>
                <a:lnTo>
                  <a:pt x="14" y="1"/>
                </a:lnTo>
                <a:lnTo>
                  <a:pt x="14" y="1"/>
                </a:lnTo>
                <a:lnTo>
                  <a:pt x="14" y="1"/>
                </a:lnTo>
                <a:lnTo>
                  <a:pt x="14" y="1"/>
                </a:lnTo>
                <a:lnTo>
                  <a:pt x="15" y="1"/>
                </a:lnTo>
                <a:lnTo>
                  <a:pt x="15" y="1"/>
                </a:lnTo>
                <a:lnTo>
                  <a:pt x="15" y="1"/>
                </a:lnTo>
                <a:lnTo>
                  <a:pt x="15" y="1"/>
                </a:lnTo>
                <a:lnTo>
                  <a:pt x="15" y="1"/>
                </a:lnTo>
                <a:lnTo>
                  <a:pt x="15" y="2"/>
                </a:lnTo>
                <a:lnTo>
                  <a:pt x="15" y="2"/>
                </a:lnTo>
                <a:lnTo>
                  <a:pt x="15" y="2"/>
                </a:lnTo>
                <a:lnTo>
                  <a:pt x="15" y="2"/>
                </a:lnTo>
                <a:lnTo>
                  <a:pt x="15" y="3"/>
                </a:lnTo>
                <a:lnTo>
                  <a:pt x="15" y="3"/>
                </a:lnTo>
                <a:lnTo>
                  <a:pt x="15" y="3"/>
                </a:lnTo>
                <a:lnTo>
                  <a:pt x="15" y="3"/>
                </a:lnTo>
                <a:lnTo>
                  <a:pt x="15" y="3"/>
                </a:lnTo>
                <a:lnTo>
                  <a:pt x="15" y="3"/>
                </a:lnTo>
                <a:lnTo>
                  <a:pt x="15" y="3"/>
                </a:lnTo>
                <a:lnTo>
                  <a:pt x="15" y="3"/>
                </a:lnTo>
                <a:lnTo>
                  <a:pt x="15" y="3"/>
                </a:lnTo>
                <a:lnTo>
                  <a:pt x="15" y="3"/>
                </a:lnTo>
                <a:lnTo>
                  <a:pt x="14" y="3"/>
                </a:lnTo>
                <a:close/>
                <a:moveTo>
                  <a:pt x="14" y="2"/>
                </a:move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3"/>
                </a:lnTo>
                <a:lnTo>
                  <a:pt x="13" y="3"/>
                </a:lnTo>
                <a:lnTo>
                  <a:pt x="13" y="3"/>
                </a:lnTo>
                <a:lnTo>
                  <a:pt x="13" y="3"/>
                </a:lnTo>
                <a:lnTo>
                  <a:pt x="13" y="3"/>
                </a:lnTo>
                <a:lnTo>
                  <a:pt x="13" y="3"/>
                </a:lnTo>
                <a:lnTo>
                  <a:pt x="13" y="3"/>
                </a:lnTo>
                <a:lnTo>
                  <a:pt x="13" y="3"/>
                </a:lnTo>
                <a:lnTo>
                  <a:pt x="13" y="3"/>
                </a:lnTo>
                <a:lnTo>
                  <a:pt x="13" y="3"/>
                </a:lnTo>
                <a:lnTo>
                  <a:pt x="13"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2"/>
                </a:lnTo>
                <a:lnTo>
                  <a:pt x="14" y="2"/>
                </a:lnTo>
                <a:close/>
                <a:moveTo>
                  <a:pt x="17" y="1"/>
                </a:moveTo>
                <a:lnTo>
                  <a:pt x="17" y="1"/>
                </a:lnTo>
                <a:lnTo>
                  <a:pt x="18" y="1"/>
                </a:lnTo>
                <a:lnTo>
                  <a:pt x="18" y="1"/>
                </a:lnTo>
                <a:lnTo>
                  <a:pt x="18" y="1"/>
                </a:lnTo>
                <a:lnTo>
                  <a:pt x="18" y="1"/>
                </a:lnTo>
                <a:lnTo>
                  <a:pt x="18" y="1"/>
                </a:lnTo>
                <a:lnTo>
                  <a:pt x="18" y="1"/>
                </a:lnTo>
                <a:lnTo>
                  <a:pt x="18" y="1"/>
                </a:lnTo>
                <a:lnTo>
                  <a:pt x="18" y="1"/>
                </a:lnTo>
                <a:lnTo>
                  <a:pt x="18" y="1"/>
                </a:lnTo>
                <a:lnTo>
                  <a:pt x="18" y="1"/>
                </a:lnTo>
                <a:lnTo>
                  <a:pt x="18" y="1"/>
                </a:lnTo>
                <a:lnTo>
                  <a:pt x="18" y="1"/>
                </a:lnTo>
                <a:lnTo>
                  <a:pt x="19" y="1"/>
                </a:lnTo>
                <a:lnTo>
                  <a:pt x="19" y="1"/>
                </a:lnTo>
                <a:lnTo>
                  <a:pt x="19" y="1"/>
                </a:lnTo>
                <a:lnTo>
                  <a:pt x="19" y="1"/>
                </a:lnTo>
                <a:lnTo>
                  <a:pt x="19" y="2"/>
                </a:lnTo>
                <a:lnTo>
                  <a:pt x="19" y="2"/>
                </a:lnTo>
                <a:lnTo>
                  <a:pt x="19" y="2"/>
                </a:lnTo>
                <a:lnTo>
                  <a:pt x="19" y="2"/>
                </a:lnTo>
                <a:lnTo>
                  <a:pt x="19" y="2"/>
                </a:lnTo>
                <a:lnTo>
                  <a:pt x="19" y="2"/>
                </a:lnTo>
                <a:lnTo>
                  <a:pt x="19" y="2"/>
                </a:lnTo>
                <a:lnTo>
                  <a:pt x="19" y="2"/>
                </a:lnTo>
                <a:lnTo>
                  <a:pt x="19" y="2"/>
                </a:lnTo>
                <a:lnTo>
                  <a:pt x="19" y="3"/>
                </a:lnTo>
                <a:lnTo>
                  <a:pt x="19" y="3"/>
                </a:lnTo>
                <a:lnTo>
                  <a:pt x="19" y="3"/>
                </a:lnTo>
                <a:lnTo>
                  <a:pt x="19" y="3"/>
                </a:lnTo>
                <a:lnTo>
                  <a:pt x="19" y="3"/>
                </a:lnTo>
                <a:lnTo>
                  <a:pt x="19" y="3"/>
                </a:lnTo>
                <a:lnTo>
                  <a:pt x="19" y="3"/>
                </a:lnTo>
                <a:lnTo>
                  <a:pt x="19" y="3"/>
                </a:lnTo>
                <a:lnTo>
                  <a:pt x="19" y="3"/>
                </a:lnTo>
                <a:lnTo>
                  <a:pt x="19"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7" y="3"/>
                </a:lnTo>
                <a:lnTo>
                  <a:pt x="17" y="4"/>
                </a:lnTo>
                <a:lnTo>
                  <a:pt x="17" y="4"/>
                </a:lnTo>
                <a:lnTo>
                  <a:pt x="17" y="1"/>
                </a:lnTo>
                <a:lnTo>
                  <a:pt x="17" y="1"/>
                </a:lnTo>
                <a:close/>
                <a:moveTo>
                  <a:pt x="18" y="2"/>
                </a:moveTo>
                <a:lnTo>
                  <a:pt x="18" y="2"/>
                </a:lnTo>
                <a:lnTo>
                  <a:pt x="18" y="2"/>
                </a:lnTo>
                <a:lnTo>
                  <a:pt x="17" y="2"/>
                </a:lnTo>
                <a:lnTo>
                  <a:pt x="17" y="2"/>
                </a:lnTo>
                <a:lnTo>
                  <a:pt x="17" y="2"/>
                </a:lnTo>
                <a:lnTo>
                  <a:pt x="17" y="2"/>
                </a:lnTo>
                <a:lnTo>
                  <a:pt x="17" y="2"/>
                </a:lnTo>
                <a:lnTo>
                  <a:pt x="17" y="2"/>
                </a:lnTo>
                <a:lnTo>
                  <a:pt x="17" y="2"/>
                </a:lnTo>
                <a:lnTo>
                  <a:pt x="17" y="2"/>
                </a:lnTo>
                <a:lnTo>
                  <a:pt x="17" y="2"/>
                </a:lnTo>
                <a:lnTo>
                  <a:pt x="17" y="2"/>
                </a:lnTo>
                <a:lnTo>
                  <a:pt x="17" y="3"/>
                </a:lnTo>
                <a:lnTo>
                  <a:pt x="17" y="3"/>
                </a:lnTo>
                <a:lnTo>
                  <a:pt x="17"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close/>
                <a:moveTo>
                  <a:pt x="20" y="1"/>
                </a:moveTo>
                <a:lnTo>
                  <a:pt x="20" y="1"/>
                </a:lnTo>
                <a:lnTo>
                  <a:pt x="20" y="2"/>
                </a:lnTo>
                <a:lnTo>
                  <a:pt x="20" y="2"/>
                </a:lnTo>
                <a:lnTo>
                  <a:pt x="20" y="1"/>
                </a:lnTo>
                <a:lnTo>
                  <a:pt x="20" y="1"/>
                </a:lnTo>
                <a:lnTo>
                  <a:pt x="20" y="1"/>
                </a:lnTo>
                <a:lnTo>
                  <a:pt x="20" y="1"/>
                </a:lnTo>
                <a:lnTo>
                  <a:pt x="20"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2"/>
                </a:lnTo>
                <a:lnTo>
                  <a:pt x="21" y="2"/>
                </a:lnTo>
                <a:lnTo>
                  <a:pt x="21" y="2"/>
                </a:lnTo>
                <a:lnTo>
                  <a:pt x="21" y="2"/>
                </a:lnTo>
                <a:lnTo>
                  <a:pt x="21" y="2"/>
                </a:lnTo>
                <a:lnTo>
                  <a:pt x="21" y="2"/>
                </a:lnTo>
                <a:lnTo>
                  <a:pt x="21" y="2"/>
                </a:lnTo>
                <a:lnTo>
                  <a:pt x="21" y="2"/>
                </a:lnTo>
                <a:lnTo>
                  <a:pt x="21" y="2"/>
                </a:lnTo>
                <a:lnTo>
                  <a:pt x="21" y="2"/>
                </a:lnTo>
                <a:lnTo>
                  <a:pt x="21" y="2"/>
                </a:lnTo>
                <a:lnTo>
                  <a:pt x="21" y="2"/>
                </a:lnTo>
                <a:lnTo>
                  <a:pt x="20" y="2"/>
                </a:lnTo>
                <a:lnTo>
                  <a:pt x="20" y="2"/>
                </a:lnTo>
                <a:lnTo>
                  <a:pt x="20" y="2"/>
                </a:lnTo>
                <a:lnTo>
                  <a:pt x="20" y="2"/>
                </a:lnTo>
                <a:lnTo>
                  <a:pt x="20" y="2"/>
                </a:lnTo>
                <a:lnTo>
                  <a:pt x="20" y="3"/>
                </a:lnTo>
                <a:lnTo>
                  <a:pt x="20" y="3"/>
                </a:lnTo>
                <a:lnTo>
                  <a:pt x="20" y="1"/>
                </a:lnTo>
                <a:close/>
                <a:moveTo>
                  <a:pt x="22" y="3"/>
                </a:moveTo>
                <a:lnTo>
                  <a:pt x="22" y="3"/>
                </a:lnTo>
                <a:lnTo>
                  <a:pt x="22" y="3"/>
                </a:lnTo>
                <a:lnTo>
                  <a:pt x="22" y="3"/>
                </a:lnTo>
                <a:lnTo>
                  <a:pt x="21" y="3"/>
                </a:lnTo>
                <a:lnTo>
                  <a:pt x="21" y="3"/>
                </a:lnTo>
                <a:lnTo>
                  <a:pt x="21" y="3"/>
                </a:lnTo>
                <a:lnTo>
                  <a:pt x="21" y="2"/>
                </a:lnTo>
                <a:lnTo>
                  <a:pt x="21" y="2"/>
                </a:lnTo>
                <a:lnTo>
                  <a:pt x="21" y="2"/>
                </a:lnTo>
                <a:lnTo>
                  <a:pt x="21" y="2"/>
                </a:lnTo>
                <a:lnTo>
                  <a:pt x="21" y="2"/>
                </a:lnTo>
                <a:lnTo>
                  <a:pt x="21" y="2"/>
                </a:lnTo>
                <a:lnTo>
                  <a:pt x="22" y="2"/>
                </a:lnTo>
                <a:lnTo>
                  <a:pt x="22" y="2"/>
                </a:lnTo>
                <a:lnTo>
                  <a:pt x="22" y="1"/>
                </a:lnTo>
                <a:lnTo>
                  <a:pt x="22" y="1"/>
                </a:lnTo>
                <a:lnTo>
                  <a:pt x="22" y="1"/>
                </a:lnTo>
                <a:lnTo>
                  <a:pt x="22" y="1"/>
                </a:lnTo>
                <a:lnTo>
                  <a:pt x="22" y="1"/>
                </a:lnTo>
                <a:lnTo>
                  <a:pt x="22" y="1"/>
                </a:lnTo>
                <a:lnTo>
                  <a:pt x="22" y="1"/>
                </a:lnTo>
                <a:lnTo>
                  <a:pt x="22" y="1"/>
                </a:lnTo>
                <a:lnTo>
                  <a:pt x="22" y="1"/>
                </a:lnTo>
                <a:lnTo>
                  <a:pt x="23" y="1"/>
                </a:lnTo>
                <a:lnTo>
                  <a:pt x="23" y="1"/>
                </a:lnTo>
                <a:lnTo>
                  <a:pt x="23" y="1"/>
                </a:lnTo>
                <a:lnTo>
                  <a:pt x="23" y="1"/>
                </a:lnTo>
                <a:lnTo>
                  <a:pt x="23" y="1"/>
                </a:lnTo>
                <a:lnTo>
                  <a:pt x="23" y="1"/>
                </a:lnTo>
                <a:lnTo>
                  <a:pt x="23" y="1"/>
                </a:lnTo>
                <a:lnTo>
                  <a:pt x="23" y="1"/>
                </a:lnTo>
                <a:lnTo>
                  <a:pt x="23" y="1"/>
                </a:lnTo>
                <a:lnTo>
                  <a:pt x="24" y="1"/>
                </a:lnTo>
                <a:lnTo>
                  <a:pt x="24" y="2"/>
                </a:lnTo>
                <a:lnTo>
                  <a:pt x="24" y="2"/>
                </a:lnTo>
                <a:lnTo>
                  <a:pt x="24" y="2"/>
                </a:lnTo>
                <a:lnTo>
                  <a:pt x="24" y="2"/>
                </a:lnTo>
                <a:lnTo>
                  <a:pt x="24" y="2"/>
                </a:lnTo>
                <a:lnTo>
                  <a:pt x="24" y="2"/>
                </a:lnTo>
                <a:lnTo>
                  <a:pt x="24" y="2"/>
                </a:lnTo>
                <a:lnTo>
                  <a:pt x="24" y="2"/>
                </a:lnTo>
                <a:lnTo>
                  <a:pt x="24" y="3"/>
                </a:lnTo>
                <a:lnTo>
                  <a:pt x="24" y="3"/>
                </a:lnTo>
                <a:lnTo>
                  <a:pt x="24" y="3"/>
                </a:lnTo>
                <a:lnTo>
                  <a:pt x="24" y="3"/>
                </a:lnTo>
                <a:lnTo>
                  <a:pt x="24" y="3"/>
                </a:lnTo>
                <a:lnTo>
                  <a:pt x="24" y="3"/>
                </a:lnTo>
                <a:lnTo>
                  <a:pt x="23" y="3"/>
                </a:lnTo>
                <a:lnTo>
                  <a:pt x="23" y="3"/>
                </a:lnTo>
                <a:lnTo>
                  <a:pt x="23" y="3"/>
                </a:lnTo>
                <a:lnTo>
                  <a:pt x="23" y="3"/>
                </a:lnTo>
                <a:lnTo>
                  <a:pt x="23" y="3"/>
                </a:lnTo>
                <a:lnTo>
                  <a:pt x="23" y="3"/>
                </a:lnTo>
                <a:lnTo>
                  <a:pt x="23" y="3"/>
                </a:lnTo>
                <a:lnTo>
                  <a:pt x="23" y="3"/>
                </a:lnTo>
                <a:lnTo>
                  <a:pt x="23" y="3"/>
                </a:lnTo>
                <a:lnTo>
                  <a:pt x="22" y="3"/>
                </a:lnTo>
                <a:lnTo>
                  <a:pt x="22" y="3"/>
                </a:lnTo>
                <a:lnTo>
                  <a:pt x="22" y="3"/>
                </a:lnTo>
                <a:lnTo>
                  <a:pt x="22" y="3"/>
                </a:lnTo>
                <a:lnTo>
                  <a:pt x="22" y="3"/>
                </a:lnTo>
                <a:lnTo>
                  <a:pt x="22" y="3"/>
                </a:lnTo>
                <a:lnTo>
                  <a:pt x="22" y="3"/>
                </a:lnTo>
                <a:lnTo>
                  <a:pt x="22" y="3"/>
                </a:lnTo>
                <a:close/>
                <a:moveTo>
                  <a:pt x="22" y="2"/>
                </a:moveTo>
                <a:lnTo>
                  <a:pt x="22" y="2"/>
                </a:lnTo>
                <a:lnTo>
                  <a:pt x="22" y="2"/>
                </a:lnTo>
                <a:lnTo>
                  <a:pt x="22" y="2"/>
                </a:lnTo>
                <a:lnTo>
                  <a:pt x="22" y="2"/>
                </a:lnTo>
                <a:lnTo>
                  <a:pt x="22" y="2"/>
                </a:lnTo>
                <a:lnTo>
                  <a:pt x="22" y="2"/>
                </a:lnTo>
                <a:lnTo>
                  <a:pt x="22" y="2"/>
                </a:lnTo>
                <a:lnTo>
                  <a:pt x="22" y="2"/>
                </a:lnTo>
                <a:lnTo>
                  <a:pt x="22" y="2"/>
                </a:lnTo>
                <a:lnTo>
                  <a:pt x="22" y="2"/>
                </a:lnTo>
                <a:lnTo>
                  <a:pt x="22" y="2"/>
                </a:lnTo>
                <a:lnTo>
                  <a:pt x="22" y="2"/>
                </a:lnTo>
                <a:lnTo>
                  <a:pt x="22" y="3"/>
                </a:lnTo>
                <a:lnTo>
                  <a:pt x="22" y="3"/>
                </a:lnTo>
                <a:lnTo>
                  <a:pt x="22" y="3"/>
                </a:lnTo>
                <a:lnTo>
                  <a:pt x="22" y="3"/>
                </a:lnTo>
                <a:lnTo>
                  <a:pt x="22" y="3"/>
                </a:lnTo>
                <a:lnTo>
                  <a:pt x="22" y="3"/>
                </a:lnTo>
                <a:lnTo>
                  <a:pt x="22" y="3"/>
                </a:lnTo>
                <a:lnTo>
                  <a:pt x="22" y="3"/>
                </a:lnTo>
                <a:lnTo>
                  <a:pt x="22" y="3"/>
                </a:lnTo>
                <a:lnTo>
                  <a:pt x="22" y="3"/>
                </a:lnTo>
                <a:lnTo>
                  <a:pt x="22" y="3"/>
                </a:lnTo>
                <a:lnTo>
                  <a:pt x="23" y="3"/>
                </a:lnTo>
                <a:lnTo>
                  <a:pt x="23" y="3"/>
                </a:lnTo>
                <a:lnTo>
                  <a:pt x="23" y="3"/>
                </a:lnTo>
                <a:lnTo>
                  <a:pt x="23" y="3"/>
                </a:lnTo>
                <a:lnTo>
                  <a:pt x="23" y="3"/>
                </a:lnTo>
                <a:lnTo>
                  <a:pt x="23" y="3"/>
                </a:lnTo>
                <a:lnTo>
                  <a:pt x="23" y="3"/>
                </a:lnTo>
                <a:lnTo>
                  <a:pt x="23" y="3"/>
                </a:lnTo>
                <a:lnTo>
                  <a:pt x="23" y="3"/>
                </a:lnTo>
                <a:lnTo>
                  <a:pt x="23" y="3"/>
                </a:lnTo>
                <a:lnTo>
                  <a:pt x="23" y="3"/>
                </a:lnTo>
                <a:lnTo>
                  <a:pt x="23" y="3"/>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2" y="2"/>
                </a:lnTo>
                <a:lnTo>
                  <a:pt x="22" y="2"/>
                </a:lnTo>
                <a:lnTo>
                  <a:pt x="22" y="2"/>
                </a:lnTo>
                <a:lnTo>
                  <a:pt x="22" y="2"/>
                </a:lnTo>
                <a:lnTo>
                  <a:pt x="22" y="2"/>
                </a:lnTo>
                <a:lnTo>
                  <a:pt x="22" y="2"/>
                </a:lnTo>
                <a:lnTo>
                  <a:pt x="22" y="2"/>
                </a:lnTo>
                <a:lnTo>
                  <a:pt x="22" y="2"/>
                </a:lnTo>
                <a:lnTo>
                  <a:pt x="22" y="2"/>
                </a:lnTo>
                <a:close/>
                <a:moveTo>
                  <a:pt x="24" y="0"/>
                </a:moveTo>
                <a:lnTo>
                  <a:pt x="25" y="0"/>
                </a:lnTo>
                <a:lnTo>
                  <a:pt x="25" y="1"/>
                </a:lnTo>
                <a:lnTo>
                  <a:pt x="24" y="1"/>
                </a:lnTo>
                <a:lnTo>
                  <a:pt x="24" y="0"/>
                </a:lnTo>
                <a:close/>
                <a:moveTo>
                  <a:pt x="24" y="1"/>
                </a:moveTo>
                <a:lnTo>
                  <a:pt x="25" y="1"/>
                </a:lnTo>
                <a:lnTo>
                  <a:pt x="25" y="4"/>
                </a:lnTo>
                <a:lnTo>
                  <a:pt x="25" y="4"/>
                </a:lnTo>
                <a:lnTo>
                  <a:pt x="25" y="4"/>
                </a:lnTo>
                <a:lnTo>
                  <a:pt x="25" y="4"/>
                </a:lnTo>
                <a:lnTo>
                  <a:pt x="25" y="4"/>
                </a:lnTo>
                <a:lnTo>
                  <a:pt x="25" y="4"/>
                </a:lnTo>
                <a:lnTo>
                  <a:pt x="25" y="4"/>
                </a:lnTo>
                <a:lnTo>
                  <a:pt x="25" y="4"/>
                </a:lnTo>
                <a:lnTo>
                  <a:pt x="25" y="4"/>
                </a:lnTo>
                <a:lnTo>
                  <a:pt x="25"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1"/>
                </a:lnTo>
                <a:close/>
                <a:moveTo>
                  <a:pt x="26" y="2"/>
                </a:moveTo>
                <a:lnTo>
                  <a:pt x="26" y="2"/>
                </a:lnTo>
                <a:lnTo>
                  <a:pt x="26" y="2"/>
                </a:lnTo>
                <a:lnTo>
                  <a:pt x="26" y="2"/>
                </a:lnTo>
                <a:lnTo>
                  <a:pt x="26" y="3"/>
                </a:lnTo>
                <a:lnTo>
                  <a:pt x="26" y="3"/>
                </a:lnTo>
                <a:lnTo>
                  <a:pt x="26" y="3"/>
                </a:lnTo>
                <a:lnTo>
                  <a:pt x="26" y="3"/>
                </a:lnTo>
                <a:lnTo>
                  <a:pt x="26" y="3"/>
                </a:lnTo>
                <a:lnTo>
                  <a:pt x="26" y="3"/>
                </a:lnTo>
                <a:lnTo>
                  <a:pt x="26" y="3"/>
                </a:lnTo>
                <a:lnTo>
                  <a:pt x="26" y="3"/>
                </a:lnTo>
                <a:lnTo>
                  <a:pt x="26" y="3"/>
                </a:lnTo>
                <a:lnTo>
                  <a:pt x="26" y="3"/>
                </a:lnTo>
                <a:lnTo>
                  <a:pt x="26"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8" y="3"/>
                </a:lnTo>
                <a:lnTo>
                  <a:pt x="28" y="3"/>
                </a:lnTo>
                <a:lnTo>
                  <a:pt x="28" y="3"/>
                </a:lnTo>
                <a:lnTo>
                  <a:pt x="27" y="3"/>
                </a:lnTo>
                <a:lnTo>
                  <a:pt x="27" y="3"/>
                </a:lnTo>
                <a:lnTo>
                  <a:pt x="27" y="3"/>
                </a:lnTo>
                <a:lnTo>
                  <a:pt x="27" y="3"/>
                </a:lnTo>
                <a:lnTo>
                  <a:pt x="27" y="3"/>
                </a:lnTo>
                <a:lnTo>
                  <a:pt x="27"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5" y="3"/>
                </a:lnTo>
                <a:lnTo>
                  <a:pt x="25" y="3"/>
                </a:lnTo>
                <a:lnTo>
                  <a:pt x="25" y="3"/>
                </a:lnTo>
                <a:lnTo>
                  <a:pt x="25" y="3"/>
                </a:lnTo>
                <a:lnTo>
                  <a:pt x="25" y="3"/>
                </a:lnTo>
                <a:lnTo>
                  <a:pt x="25" y="3"/>
                </a:lnTo>
                <a:lnTo>
                  <a:pt x="25" y="3"/>
                </a:lnTo>
                <a:lnTo>
                  <a:pt x="25" y="2"/>
                </a:lnTo>
                <a:lnTo>
                  <a:pt x="25" y="2"/>
                </a:lnTo>
                <a:lnTo>
                  <a:pt x="25" y="2"/>
                </a:lnTo>
                <a:lnTo>
                  <a:pt x="25" y="2"/>
                </a:lnTo>
                <a:lnTo>
                  <a:pt x="25" y="2"/>
                </a:lnTo>
                <a:lnTo>
                  <a:pt x="25" y="2"/>
                </a:lnTo>
                <a:lnTo>
                  <a:pt x="25" y="2"/>
                </a:lnTo>
                <a:lnTo>
                  <a:pt x="25" y="2"/>
                </a:lnTo>
                <a:lnTo>
                  <a:pt x="25" y="2"/>
                </a:lnTo>
                <a:lnTo>
                  <a:pt x="25" y="2"/>
                </a:lnTo>
                <a:lnTo>
                  <a:pt x="25" y="2"/>
                </a:lnTo>
                <a:lnTo>
                  <a:pt x="26" y="2"/>
                </a:lnTo>
                <a:lnTo>
                  <a:pt x="26" y="2"/>
                </a:lnTo>
                <a:lnTo>
                  <a:pt x="26" y="1"/>
                </a:lnTo>
                <a:lnTo>
                  <a:pt x="26" y="1"/>
                </a:lnTo>
                <a:lnTo>
                  <a:pt x="26" y="1"/>
                </a:lnTo>
                <a:lnTo>
                  <a:pt x="26" y="1"/>
                </a:lnTo>
                <a:lnTo>
                  <a:pt x="26" y="1"/>
                </a:lnTo>
                <a:lnTo>
                  <a:pt x="27" y="1"/>
                </a:lnTo>
                <a:lnTo>
                  <a:pt x="27" y="1"/>
                </a:lnTo>
                <a:lnTo>
                  <a:pt x="27" y="1"/>
                </a:lnTo>
                <a:lnTo>
                  <a:pt x="27" y="1"/>
                </a:lnTo>
                <a:lnTo>
                  <a:pt x="27" y="1"/>
                </a:lnTo>
                <a:lnTo>
                  <a:pt x="27" y="1"/>
                </a:lnTo>
                <a:lnTo>
                  <a:pt x="27" y="1"/>
                </a:lnTo>
                <a:lnTo>
                  <a:pt x="27" y="2"/>
                </a:lnTo>
                <a:lnTo>
                  <a:pt x="28" y="2"/>
                </a:lnTo>
                <a:lnTo>
                  <a:pt x="28" y="2"/>
                </a:lnTo>
                <a:lnTo>
                  <a:pt x="28" y="2"/>
                </a:lnTo>
                <a:lnTo>
                  <a:pt x="28" y="2"/>
                </a:lnTo>
                <a:lnTo>
                  <a:pt x="28" y="2"/>
                </a:lnTo>
                <a:lnTo>
                  <a:pt x="28" y="2"/>
                </a:lnTo>
                <a:lnTo>
                  <a:pt x="28" y="2"/>
                </a:lnTo>
                <a:lnTo>
                  <a:pt x="28" y="2"/>
                </a:lnTo>
                <a:lnTo>
                  <a:pt x="28" y="2"/>
                </a:lnTo>
                <a:lnTo>
                  <a:pt x="26" y="2"/>
                </a:lnTo>
                <a:close/>
                <a:moveTo>
                  <a:pt x="27" y="2"/>
                </a:moveTo>
                <a:lnTo>
                  <a:pt x="27" y="2"/>
                </a:lnTo>
                <a:lnTo>
                  <a:pt x="27" y="2"/>
                </a:lnTo>
                <a:lnTo>
                  <a:pt x="27" y="2"/>
                </a:lnTo>
                <a:lnTo>
                  <a:pt x="27" y="2"/>
                </a:lnTo>
                <a:lnTo>
                  <a:pt x="27" y="2"/>
                </a:lnTo>
                <a:lnTo>
                  <a:pt x="27" y="2"/>
                </a:lnTo>
                <a:lnTo>
                  <a:pt x="27" y="2"/>
                </a:lnTo>
                <a:lnTo>
                  <a:pt x="27" y="2"/>
                </a:lnTo>
                <a:lnTo>
                  <a:pt x="26" y="2"/>
                </a:lnTo>
                <a:lnTo>
                  <a:pt x="26" y="2"/>
                </a:lnTo>
                <a:lnTo>
                  <a:pt x="26" y="2"/>
                </a:lnTo>
                <a:lnTo>
                  <a:pt x="26" y="2"/>
                </a:lnTo>
                <a:lnTo>
                  <a:pt x="26" y="2"/>
                </a:lnTo>
                <a:lnTo>
                  <a:pt x="26" y="2"/>
                </a:lnTo>
                <a:lnTo>
                  <a:pt x="26" y="2"/>
                </a:lnTo>
                <a:lnTo>
                  <a:pt x="26" y="2"/>
                </a:lnTo>
                <a:lnTo>
                  <a:pt x="27" y="2"/>
                </a:lnTo>
                <a:close/>
                <a:moveTo>
                  <a:pt x="29" y="0"/>
                </a:moveTo>
                <a:lnTo>
                  <a:pt x="29" y="2"/>
                </a:lnTo>
                <a:lnTo>
                  <a:pt x="30" y="1"/>
                </a:lnTo>
                <a:lnTo>
                  <a:pt x="30" y="1"/>
                </a:lnTo>
                <a:lnTo>
                  <a:pt x="30" y="2"/>
                </a:lnTo>
                <a:lnTo>
                  <a:pt x="30" y="3"/>
                </a:lnTo>
                <a:lnTo>
                  <a:pt x="30" y="3"/>
                </a:lnTo>
                <a:lnTo>
                  <a:pt x="29" y="2"/>
                </a:lnTo>
                <a:lnTo>
                  <a:pt x="29" y="3"/>
                </a:lnTo>
                <a:lnTo>
                  <a:pt x="29" y="3"/>
                </a:lnTo>
                <a:lnTo>
                  <a:pt x="28" y="3"/>
                </a:lnTo>
                <a:lnTo>
                  <a:pt x="28" y="0"/>
                </a:lnTo>
                <a:lnTo>
                  <a:pt x="29" y="0"/>
                </a:lnTo>
                <a:close/>
                <a:moveTo>
                  <a:pt x="31" y="1"/>
                </a:moveTo>
                <a:lnTo>
                  <a:pt x="31" y="1"/>
                </a:lnTo>
                <a:lnTo>
                  <a:pt x="31" y="1"/>
                </a:lnTo>
                <a:lnTo>
                  <a:pt x="31" y="1"/>
                </a:lnTo>
                <a:lnTo>
                  <a:pt x="32" y="1"/>
                </a:lnTo>
                <a:lnTo>
                  <a:pt x="32" y="2"/>
                </a:lnTo>
                <a:lnTo>
                  <a:pt x="31" y="2"/>
                </a:lnTo>
                <a:lnTo>
                  <a:pt x="31" y="3"/>
                </a:lnTo>
                <a:lnTo>
                  <a:pt x="31"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2"/>
                </a:lnTo>
                <a:lnTo>
                  <a:pt x="31" y="2"/>
                </a:lnTo>
                <a:lnTo>
                  <a:pt x="31" y="1"/>
                </a:lnTo>
                <a:lnTo>
                  <a:pt x="31" y="1"/>
                </a:lnTo>
                <a:close/>
                <a:moveTo>
                  <a:pt x="32" y="1"/>
                </a:moveTo>
                <a:lnTo>
                  <a:pt x="33" y="1"/>
                </a:lnTo>
                <a:lnTo>
                  <a:pt x="33" y="3"/>
                </a:lnTo>
                <a:lnTo>
                  <a:pt x="32" y="3"/>
                </a:lnTo>
                <a:lnTo>
                  <a:pt x="32" y="1"/>
                </a:lnTo>
                <a:close/>
                <a:moveTo>
                  <a:pt x="32" y="0"/>
                </a:moveTo>
                <a:lnTo>
                  <a:pt x="33" y="0"/>
                </a:lnTo>
                <a:lnTo>
                  <a:pt x="33" y="1"/>
                </a:lnTo>
                <a:lnTo>
                  <a:pt x="32" y="1"/>
                </a:lnTo>
                <a:lnTo>
                  <a:pt x="32" y="0"/>
                </a:lnTo>
                <a:close/>
                <a:moveTo>
                  <a:pt x="34" y="1"/>
                </a:moveTo>
                <a:lnTo>
                  <a:pt x="34" y="1"/>
                </a:lnTo>
                <a:lnTo>
                  <a:pt x="34" y="2"/>
                </a:lnTo>
                <a:lnTo>
                  <a:pt x="34" y="2"/>
                </a:lnTo>
                <a:lnTo>
                  <a:pt x="34" y="1"/>
                </a:lnTo>
                <a:lnTo>
                  <a:pt x="34" y="1"/>
                </a:lnTo>
                <a:lnTo>
                  <a:pt x="34" y="1"/>
                </a:lnTo>
                <a:lnTo>
                  <a:pt x="34" y="1"/>
                </a:lnTo>
                <a:lnTo>
                  <a:pt x="34" y="1"/>
                </a:lnTo>
                <a:lnTo>
                  <a:pt x="34"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5" y="2"/>
                </a:lnTo>
                <a:lnTo>
                  <a:pt x="35" y="2"/>
                </a:lnTo>
                <a:lnTo>
                  <a:pt x="35" y="2"/>
                </a:lnTo>
                <a:lnTo>
                  <a:pt x="35" y="2"/>
                </a:lnTo>
                <a:lnTo>
                  <a:pt x="35" y="2"/>
                </a:lnTo>
                <a:lnTo>
                  <a:pt x="35" y="2"/>
                </a:lnTo>
                <a:lnTo>
                  <a:pt x="35" y="2"/>
                </a:lnTo>
                <a:lnTo>
                  <a:pt x="34" y="2"/>
                </a:lnTo>
                <a:lnTo>
                  <a:pt x="34" y="2"/>
                </a:lnTo>
                <a:lnTo>
                  <a:pt x="34" y="2"/>
                </a:lnTo>
                <a:lnTo>
                  <a:pt x="34" y="2"/>
                </a:lnTo>
                <a:lnTo>
                  <a:pt x="34" y="2"/>
                </a:lnTo>
                <a:lnTo>
                  <a:pt x="34" y="3"/>
                </a:lnTo>
                <a:lnTo>
                  <a:pt x="34" y="3"/>
                </a:lnTo>
                <a:lnTo>
                  <a:pt x="34" y="1"/>
                </a:lnTo>
                <a:close/>
                <a:moveTo>
                  <a:pt x="37" y="3"/>
                </a:moveTo>
                <a:lnTo>
                  <a:pt x="37" y="3"/>
                </a:lnTo>
                <a:lnTo>
                  <a:pt x="37" y="3"/>
                </a:lnTo>
                <a:lnTo>
                  <a:pt x="37" y="3"/>
                </a:lnTo>
                <a:lnTo>
                  <a:pt x="37" y="3"/>
                </a:lnTo>
                <a:lnTo>
                  <a:pt x="37" y="3"/>
                </a:lnTo>
                <a:lnTo>
                  <a:pt x="37" y="3"/>
                </a:lnTo>
                <a:lnTo>
                  <a:pt x="37" y="3"/>
                </a:lnTo>
                <a:lnTo>
                  <a:pt x="36" y="3"/>
                </a:lnTo>
                <a:lnTo>
                  <a:pt x="36" y="3"/>
                </a:lnTo>
                <a:lnTo>
                  <a:pt x="36" y="3"/>
                </a:lnTo>
                <a:lnTo>
                  <a:pt x="36" y="3"/>
                </a:lnTo>
                <a:lnTo>
                  <a:pt x="36" y="3"/>
                </a:lnTo>
                <a:lnTo>
                  <a:pt x="36" y="3"/>
                </a:lnTo>
                <a:lnTo>
                  <a:pt x="36" y="3"/>
                </a:lnTo>
                <a:lnTo>
                  <a:pt x="36" y="3"/>
                </a:lnTo>
                <a:lnTo>
                  <a:pt x="35" y="3"/>
                </a:lnTo>
                <a:lnTo>
                  <a:pt x="35" y="3"/>
                </a:lnTo>
                <a:lnTo>
                  <a:pt x="35" y="3"/>
                </a:lnTo>
                <a:lnTo>
                  <a:pt x="35" y="3"/>
                </a:lnTo>
                <a:lnTo>
                  <a:pt x="35" y="3"/>
                </a:lnTo>
                <a:lnTo>
                  <a:pt x="35" y="3"/>
                </a:lnTo>
                <a:lnTo>
                  <a:pt x="35" y="2"/>
                </a:lnTo>
                <a:lnTo>
                  <a:pt x="35" y="2"/>
                </a:lnTo>
                <a:lnTo>
                  <a:pt x="35" y="2"/>
                </a:lnTo>
                <a:lnTo>
                  <a:pt x="36" y="2"/>
                </a:lnTo>
                <a:lnTo>
                  <a:pt x="36" y="2"/>
                </a:lnTo>
                <a:lnTo>
                  <a:pt x="36" y="2"/>
                </a:lnTo>
                <a:lnTo>
                  <a:pt x="36" y="2"/>
                </a:lnTo>
                <a:lnTo>
                  <a:pt x="36" y="2"/>
                </a:lnTo>
                <a:lnTo>
                  <a:pt x="36" y="2"/>
                </a:lnTo>
                <a:lnTo>
                  <a:pt x="36" y="2"/>
                </a:lnTo>
                <a:lnTo>
                  <a:pt x="36" y="2"/>
                </a:lnTo>
                <a:lnTo>
                  <a:pt x="36"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2"/>
                </a:lnTo>
                <a:lnTo>
                  <a:pt x="35" y="2"/>
                </a:lnTo>
                <a:lnTo>
                  <a:pt x="35" y="2"/>
                </a:lnTo>
                <a:lnTo>
                  <a:pt x="35" y="2"/>
                </a:lnTo>
                <a:lnTo>
                  <a:pt x="36" y="1"/>
                </a:lnTo>
                <a:lnTo>
                  <a:pt x="36" y="1"/>
                </a:lnTo>
                <a:lnTo>
                  <a:pt x="36" y="1"/>
                </a:lnTo>
                <a:lnTo>
                  <a:pt x="36" y="1"/>
                </a:lnTo>
                <a:lnTo>
                  <a:pt x="36" y="1"/>
                </a:lnTo>
                <a:lnTo>
                  <a:pt x="36" y="1"/>
                </a:lnTo>
                <a:lnTo>
                  <a:pt x="36" y="1"/>
                </a:lnTo>
                <a:lnTo>
                  <a:pt x="37" y="1"/>
                </a:lnTo>
                <a:lnTo>
                  <a:pt x="37" y="1"/>
                </a:lnTo>
                <a:lnTo>
                  <a:pt x="37" y="1"/>
                </a:lnTo>
                <a:lnTo>
                  <a:pt x="37" y="1"/>
                </a:lnTo>
                <a:lnTo>
                  <a:pt x="37" y="1"/>
                </a:lnTo>
                <a:lnTo>
                  <a:pt x="37" y="1"/>
                </a:lnTo>
                <a:lnTo>
                  <a:pt x="37" y="1"/>
                </a:lnTo>
                <a:lnTo>
                  <a:pt x="37" y="1"/>
                </a:lnTo>
                <a:lnTo>
                  <a:pt x="37" y="1"/>
                </a:lnTo>
                <a:lnTo>
                  <a:pt x="37" y="1"/>
                </a:lnTo>
                <a:lnTo>
                  <a:pt x="37" y="1"/>
                </a:lnTo>
                <a:lnTo>
                  <a:pt x="37" y="2"/>
                </a:lnTo>
                <a:lnTo>
                  <a:pt x="37" y="2"/>
                </a:lnTo>
                <a:lnTo>
                  <a:pt x="37" y="2"/>
                </a:lnTo>
                <a:lnTo>
                  <a:pt x="37" y="2"/>
                </a:lnTo>
                <a:lnTo>
                  <a:pt x="37" y="3"/>
                </a:lnTo>
                <a:lnTo>
                  <a:pt x="37" y="3"/>
                </a:lnTo>
                <a:lnTo>
                  <a:pt x="37" y="3"/>
                </a:lnTo>
                <a:lnTo>
                  <a:pt x="37" y="3"/>
                </a:lnTo>
                <a:lnTo>
                  <a:pt x="37" y="3"/>
                </a:lnTo>
                <a:lnTo>
                  <a:pt x="37" y="3"/>
                </a:lnTo>
                <a:lnTo>
                  <a:pt x="38" y="3"/>
                </a:lnTo>
                <a:lnTo>
                  <a:pt x="38" y="3"/>
                </a:lnTo>
                <a:lnTo>
                  <a:pt x="38" y="3"/>
                </a:lnTo>
                <a:lnTo>
                  <a:pt x="38" y="3"/>
                </a:lnTo>
                <a:lnTo>
                  <a:pt x="37" y="3"/>
                </a:lnTo>
                <a:close/>
                <a:moveTo>
                  <a:pt x="37" y="2"/>
                </a:move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7" y="3"/>
                </a:lnTo>
                <a:lnTo>
                  <a:pt x="37" y="3"/>
                </a:lnTo>
                <a:lnTo>
                  <a:pt x="37" y="3"/>
                </a:lnTo>
                <a:lnTo>
                  <a:pt x="37" y="3"/>
                </a:lnTo>
                <a:lnTo>
                  <a:pt x="37" y="3"/>
                </a:lnTo>
                <a:lnTo>
                  <a:pt x="37" y="3"/>
                </a:lnTo>
                <a:lnTo>
                  <a:pt x="37" y="3"/>
                </a:lnTo>
                <a:lnTo>
                  <a:pt x="37" y="2"/>
                </a:lnTo>
                <a:lnTo>
                  <a:pt x="37" y="2"/>
                </a:lnTo>
                <a:close/>
                <a:moveTo>
                  <a:pt x="38" y="1"/>
                </a:moveTo>
                <a:lnTo>
                  <a:pt x="39" y="1"/>
                </a:lnTo>
                <a:lnTo>
                  <a:pt x="39" y="1"/>
                </a:lnTo>
                <a:lnTo>
                  <a:pt x="39" y="1"/>
                </a:lnTo>
                <a:lnTo>
                  <a:pt x="39" y="1"/>
                </a:lnTo>
                <a:lnTo>
                  <a:pt x="39" y="1"/>
                </a:lnTo>
                <a:lnTo>
                  <a:pt x="39" y="1"/>
                </a:lnTo>
                <a:lnTo>
                  <a:pt x="39" y="1"/>
                </a:lnTo>
                <a:lnTo>
                  <a:pt x="39" y="1"/>
                </a:lnTo>
                <a:lnTo>
                  <a:pt x="39" y="1"/>
                </a:lnTo>
                <a:lnTo>
                  <a:pt x="39" y="1"/>
                </a:lnTo>
                <a:lnTo>
                  <a:pt x="40" y="1"/>
                </a:lnTo>
                <a:lnTo>
                  <a:pt x="40" y="1"/>
                </a:lnTo>
                <a:lnTo>
                  <a:pt x="40" y="1"/>
                </a:lnTo>
                <a:lnTo>
                  <a:pt x="40" y="1"/>
                </a:lnTo>
                <a:lnTo>
                  <a:pt x="40" y="1"/>
                </a:lnTo>
                <a:lnTo>
                  <a:pt x="40" y="2"/>
                </a:lnTo>
                <a:lnTo>
                  <a:pt x="40" y="2"/>
                </a:lnTo>
                <a:lnTo>
                  <a:pt x="40" y="2"/>
                </a:lnTo>
                <a:lnTo>
                  <a:pt x="40" y="3"/>
                </a:lnTo>
                <a:lnTo>
                  <a:pt x="40" y="3"/>
                </a:lnTo>
                <a:lnTo>
                  <a:pt x="40" y="2"/>
                </a:lnTo>
                <a:lnTo>
                  <a:pt x="40" y="2"/>
                </a:lnTo>
                <a:lnTo>
                  <a:pt x="40" y="2"/>
                </a:lnTo>
                <a:lnTo>
                  <a:pt x="40" y="2"/>
                </a:lnTo>
                <a:lnTo>
                  <a:pt x="40" y="2"/>
                </a:lnTo>
                <a:lnTo>
                  <a:pt x="40" y="2"/>
                </a:lnTo>
                <a:lnTo>
                  <a:pt x="39" y="2"/>
                </a:lnTo>
                <a:lnTo>
                  <a:pt x="39" y="2"/>
                </a:lnTo>
                <a:lnTo>
                  <a:pt x="39" y="2"/>
                </a:lnTo>
                <a:lnTo>
                  <a:pt x="39" y="2"/>
                </a:lnTo>
                <a:lnTo>
                  <a:pt x="39" y="2"/>
                </a:lnTo>
                <a:lnTo>
                  <a:pt x="39" y="2"/>
                </a:lnTo>
                <a:lnTo>
                  <a:pt x="39" y="2"/>
                </a:lnTo>
                <a:lnTo>
                  <a:pt x="39" y="2"/>
                </a:lnTo>
                <a:lnTo>
                  <a:pt x="39" y="2"/>
                </a:lnTo>
                <a:lnTo>
                  <a:pt x="39" y="2"/>
                </a:lnTo>
                <a:lnTo>
                  <a:pt x="39" y="2"/>
                </a:lnTo>
                <a:lnTo>
                  <a:pt x="39" y="3"/>
                </a:lnTo>
                <a:lnTo>
                  <a:pt x="38" y="3"/>
                </a:lnTo>
                <a:lnTo>
                  <a:pt x="38" y="1"/>
                </a:lnTo>
                <a:close/>
                <a:moveTo>
                  <a:pt x="41" y="0"/>
                </a:moveTo>
                <a:lnTo>
                  <a:pt x="42" y="0"/>
                </a:lnTo>
                <a:lnTo>
                  <a:pt x="42" y="1"/>
                </a:lnTo>
                <a:lnTo>
                  <a:pt x="41" y="1"/>
                </a:lnTo>
                <a:lnTo>
                  <a:pt x="41" y="0"/>
                </a:lnTo>
                <a:close/>
                <a:moveTo>
                  <a:pt x="41" y="1"/>
                </a:moveTo>
                <a:lnTo>
                  <a:pt x="42" y="1"/>
                </a:lnTo>
                <a:lnTo>
                  <a:pt x="42" y="4"/>
                </a:lnTo>
                <a:lnTo>
                  <a:pt x="42" y="4"/>
                </a:lnTo>
                <a:lnTo>
                  <a:pt x="42" y="4"/>
                </a:lnTo>
                <a:lnTo>
                  <a:pt x="42"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1"/>
                </a:lnTo>
                <a:close/>
                <a:moveTo>
                  <a:pt x="43" y="2"/>
                </a:moveTo>
                <a:lnTo>
                  <a:pt x="43" y="2"/>
                </a:lnTo>
                <a:lnTo>
                  <a:pt x="43" y="2"/>
                </a:lnTo>
                <a:lnTo>
                  <a:pt x="43" y="2"/>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4" y="3"/>
                </a:lnTo>
                <a:lnTo>
                  <a:pt x="44" y="3"/>
                </a:lnTo>
                <a:lnTo>
                  <a:pt x="44" y="3"/>
                </a:lnTo>
                <a:lnTo>
                  <a:pt x="44" y="3"/>
                </a:lnTo>
                <a:lnTo>
                  <a:pt x="44" y="3"/>
                </a:lnTo>
                <a:lnTo>
                  <a:pt x="44" y="3"/>
                </a:lnTo>
                <a:lnTo>
                  <a:pt x="44" y="3"/>
                </a:lnTo>
                <a:lnTo>
                  <a:pt x="44" y="3"/>
                </a:lnTo>
                <a:lnTo>
                  <a:pt x="44" y="3"/>
                </a:lnTo>
                <a:lnTo>
                  <a:pt x="44" y="3"/>
                </a:lnTo>
                <a:lnTo>
                  <a:pt x="44" y="3"/>
                </a:lnTo>
                <a:lnTo>
                  <a:pt x="43" y="3"/>
                </a:lnTo>
                <a:lnTo>
                  <a:pt x="43" y="3"/>
                </a:lnTo>
                <a:lnTo>
                  <a:pt x="43" y="3"/>
                </a:lnTo>
                <a:lnTo>
                  <a:pt x="43" y="3"/>
                </a:lnTo>
                <a:lnTo>
                  <a:pt x="43" y="3"/>
                </a:lnTo>
                <a:lnTo>
                  <a:pt x="43" y="3"/>
                </a:lnTo>
                <a:lnTo>
                  <a:pt x="43" y="3"/>
                </a:lnTo>
                <a:lnTo>
                  <a:pt x="43" y="3"/>
                </a:lnTo>
                <a:lnTo>
                  <a:pt x="43" y="3"/>
                </a:lnTo>
                <a:lnTo>
                  <a:pt x="43"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1"/>
                </a:lnTo>
                <a:lnTo>
                  <a:pt x="42" y="1"/>
                </a:lnTo>
                <a:lnTo>
                  <a:pt x="43" y="1"/>
                </a:lnTo>
                <a:lnTo>
                  <a:pt x="43" y="1"/>
                </a:lnTo>
                <a:lnTo>
                  <a:pt x="43" y="1"/>
                </a:lnTo>
                <a:lnTo>
                  <a:pt x="43" y="1"/>
                </a:lnTo>
                <a:lnTo>
                  <a:pt x="43" y="1"/>
                </a:lnTo>
                <a:lnTo>
                  <a:pt x="43" y="1"/>
                </a:lnTo>
                <a:lnTo>
                  <a:pt x="44" y="1"/>
                </a:lnTo>
                <a:lnTo>
                  <a:pt x="44" y="1"/>
                </a:lnTo>
                <a:lnTo>
                  <a:pt x="44" y="1"/>
                </a:lnTo>
                <a:lnTo>
                  <a:pt x="44" y="1"/>
                </a:lnTo>
                <a:lnTo>
                  <a:pt x="44" y="2"/>
                </a:lnTo>
                <a:lnTo>
                  <a:pt x="44" y="2"/>
                </a:lnTo>
                <a:lnTo>
                  <a:pt x="44" y="2"/>
                </a:lnTo>
                <a:lnTo>
                  <a:pt x="44" y="2"/>
                </a:lnTo>
                <a:lnTo>
                  <a:pt x="44" y="2"/>
                </a:lnTo>
                <a:lnTo>
                  <a:pt x="44" y="2"/>
                </a:lnTo>
                <a:lnTo>
                  <a:pt x="44" y="2"/>
                </a:lnTo>
                <a:lnTo>
                  <a:pt x="44" y="2"/>
                </a:lnTo>
                <a:lnTo>
                  <a:pt x="44" y="2"/>
                </a:lnTo>
                <a:lnTo>
                  <a:pt x="44" y="2"/>
                </a:lnTo>
                <a:lnTo>
                  <a:pt x="43" y="2"/>
                </a:lnTo>
                <a:close/>
                <a:moveTo>
                  <a:pt x="44" y="2"/>
                </a:moveTo>
                <a:lnTo>
                  <a:pt x="44" y="2"/>
                </a:lnTo>
                <a:lnTo>
                  <a:pt x="44" y="2"/>
                </a:lnTo>
                <a:lnTo>
                  <a:pt x="44" y="2"/>
                </a:lnTo>
                <a:lnTo>
                  <a:pt x="44" y="2"/>
                </a:lnTo>
                <a:lnTo>
                  <a:pt x="43" y="2"/>
                </a:lnTo>
                <a:lnTo>
                  <a:pt x="43" y="2"/>
                </a:lnTo>
                <a:lnTo>
                  <a:pt x="43" y="2"/>
                </a:lnTo>
                <a:lnTo>
                  <a:pt x="43" y="2"/>
                </a:lnTo>
                <a:lnTo>
                  <a:pt x="43" y="2"/>
                </a:lnTo>
                <a:lnTo>
                  <a:pt x="43" y="2"/>
                </a:lnTo>
                <a:lnTo>
                  <a:pt x="43" y="2"/>
                </a:lnTo>
                <a:lnTo>
                  <a:pt x="43" y="2"/>
                </a:lnTo>
                <a:lnTo>
                  <a:pt x="43" y="2"/>
                </a:lnTo>
                <a:lnTo>
                  <a:pt x="43" y="2"/>
                </a:lnTo>
                <a:lnTo>
                  <a:pt x="43" y="2"/>
                </a:lnTo>
                <a:lnTo>
                  <a:pt x="43" y="2"/>
                </a:lnTo>
                <a:lnTo>
                  <a:pt x="44" y="2"/>
                </a:lnTo>
                <a:close/>
              </a:path>
            </a:pathLst>
          </a:custGeom>
          <a:solidFill>
            <a:srgbClr val="000000"/>
          </a:solidFill>
          <a:ln w="9525">
            <a:noFill/>
            <a:round/>
            <a:headEnd/>
            <a:tailEnd/>
          </a:ln>
        </xdr:spPr>
      </xdr:sp>
      <xdr:sp macro="" textlink="">
        <xdr:nvSpPr>
          <xdr:cNvPr id="88" name="Freeform 85">
            <a:extLst>
              <a:ext uri="{FF2B5EF4-FFF2-40B4-BE49-F238E27FC236}">
                <a16:creationId xmlns:a16="http://schemas.microsoft.com/office/drawing/2014/main" id="{00000000-0008-0000-0200-000058000000}"/>
              </a:ext>
            </a:extLst>
          </xdr:cNvPr>
          <xdr:cNvSpPr>
            <a:spLocks/>
          </xdr:cNvSpPr>
        </xdr:nvSpPr>
        <xdr:spPr bwMode="auto">
          <a:xfrm>
            <a:off x="572" y="50"/>
            <a:ext cx="3" cy="3"/>
          </a:xfrm>
          <a:custGeom>
            <a:avLst/>
            <a:gdLst/>
            <a:ahLst/>
            <a:cxnLst>
              <a:cxn ang="0">
                <a:pos x="0" y="0"/>
              </a:cxn>
              <a:cxn ang="0">
                <a:pos x="2" y="0"/>
              </a:cxn>
              <a:cxn ang="0">
                <a:pos x="2" y="0"/>
              </a:cxn>
              <a:cxn ang="0">
                <a:pos x="2" y="0"/>
              </a:cxn>
              <a:cxn ang="0">
                <a:pos x="2" y="0"/>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3"/>
              </a:cxn>
              <a:cxn ang="0">
                <a:pos x="3" y="3"/>
              </a:cxn>
              <a:cxn ang="0">
                <a:pos x="3" y="3"/>
              </a:cxn>
              <a:cxn ang="0">
                <a:pos x="3" y="3"/>
              </a:cxn>
              <a:cxn ang="0">
                <a:pos x="3" y="3"/>
              </a:cxn>
              <a:cxn ang="0">
                <a:pos x="3" y="3"/>
              </a:cxn>
              <a:cxn ang="0">
                <a:pos x="2" y="3"/>
              </a:cxn>
              <a:cxn ang="0">
                <a:pos x="2" y="3"/>
              </a:cxn>
              <a:cxn ang="0">
                <a:pos x="2" y="3"/>
              </a:cxn>
              <a:cxn ang="0">
                <a:pos x="2" y="3"/>
              </a:cxn>
              <a:cxn ang="0">
                <a:pos x="2" y="3"/>
              </a:cxn>
              <a:cxn ang="0">
                <a:pos x="2" y="3"/>
              </a:cxn>
              <a:cxn ang="0">
                <a:pos x="2" y="3"/>
              </a:cxn>
              <a:cxn ang="0">
                <a:pos x="0" y="3"/>
              </a:cxn>
              <a:cxn ang="0">
                <a:pos x="0" y="0"/>
              </a:cxn>
            </a:cxnLst>
            <a:rect l="0" t="0" r="r" b="b"/>
            <a:pathLst>
              <a:path w="3" h="3">
                <a:moveTo>
                  <a:pt x="0" y="0"/>
                </a:moveTo>
                <a:lnTo>
                  <a:pt x="2" y="0"/>
                </a:lnTo>
                <a:lnTo>
                  <a:pt x="2" y="0"/>
                </a:lnTo>
                <a:lnTo>
                  <a:pt x="2" y="0"/>
                </a:lnTo>
                <a:lnTo>
                  <a:pt x="2" y="0"/>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3" y="3"/>
                </a:lnTo>
                <a:lnTo>
                  <a:pt x="2" y="3"/>
                </a:lnTo>
                <a:lnTo>
                  <a:pt x="2" y="3"/>
                </a:lnTo>
                <a:lnTo>
                  <a:pt x="2" y="3"/>
                </a:lnTo>
                <a:lnTo>
                  <a:pt x="2" y="3"/>
                </a:lnTo>
                <a:lnTo>
                  <a:pt x="2" y="3"/>
                </a:lnTo>
                <a:lnTo>
                  <a:pt x="2" y="3"/>
                </a:lnTo>
                <a:lnTo>
                  <a:pt x="2" y="3"/>
                </a:lnTo>
                <a:lnTo>
                  <a:pt x="0" y="3"/>
                </a:lnTo>
                <a:lnTo>
                  <a:pt x="0" y="0"/>
                </a:lnTo>
              </a:path>
            </a:pathLst>
          </a:custGeom>
          <a:noFill/>
          <a:ln w="0" cap="sq">
            <a:solidFill>
              <a:srgbClr val="000000"/>
            </a:solidFill>
            <a:prstDash val="solid"/>
            <a:miter lim="800000"/>
            <a:headEnd/>
            <a:tailEnd/>
          </a:ln>
        </xdr:spPr>
      </xdr:sp>
      <xdr:sp macro="" textlink="">
        <xdr:nvSpPr>
          <xdr:cNvPr id="89" name="Freeform 86">
            <a:extLst>
              <a:ext uri="{FF2B5EF4-FFF2-40B4-BE49-F238E27FC236}">
                <a16:creationId xmlns:a16="http://schemas.microsoft.com/office/drawing/2014/main" id="{00000000-0008-0000-0200-000059000000}"/>
              </a:ext>
            </a:extLst>
          </xdr:cNvPr>
          <xdr:cNvSpPr>
            <a:spLocks/>
          </xdr:cNvSpPr>
        </xdr:nvSpPr>
        <xdr:spPr bwMode="auto">
          <a:xfrm>
            <a:off x="573" y="51"/>
            <a:ext cx="1" cy="2"/>
          </a:xfrm>
          <a:custGeom>
            <a:avLst/>
            <a:gdLst/>
            <a:ahLst/>
            <a:cxnLst>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2"/>
              </a:cxn>
            </a:cxnLst>
            <a:rect l="0" t="0" r="r" b="b"/>
            <a:pathLst>
              <a:path w="1" h="2">
                <a:moveTo>
                  <a:pt x="0" y="2"/>
                </a:moveTo>
                <a:lnTo>
                  <a:pt x="0" y="2"/>
                </a:lnTo>
                <a:lnTo>
                  <a:pt x="0" y="2"/>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2"/>
                </a:lnTo>
              </a:path>
            </a:pathLst>
          </a:custGeom>
          <a:noFill/>
          <a:ln w="0" cap="sq">
            <a:solidFill>
              <a:srgbClr val="000000"/>
            </a:solidFill>
            <a:prstDash val="solid"/>
            <a:miter lim="800000"/>
            <a:headEnd/>
            <a:tailEnd/>
          </a:ln>
        </xdr:spPr>
      </xdr:sp>
      <xdr:sp macro="" textlink="">
        <xdr:nvSpPr>
          <xdr:cNvPr id="90" name="Rectangle 87">
            <a:extLst>
              <a:ext uri="{FF2B5EF4-FFF2-40B4-BE49-F238E27FC236}">
                <a16:creationId xmlns:a16="http://schemas.microsoft.com/office/drawing/2014/main" id="{00000000-0008-0000-0200-00005A000000}"/>
              </a:ext>
            </a:extLst>
          </xdr:cNvPr>
          <xdr:cNvSpPr>
            <a:spLocks noChangeArrowheads="1"/>
          </xdr:cNvSpPr>
        </xdr:nvSpPr>
        <xdr:spPr bwMode="auto">
          <a:xfrm>
            <a:off x="575" y="53"/>
            <a:ext cx="1" cy="1"/>
          </a:xfrm>
          <a:prstGeom prst="rect">
            <a:avLst/>
          </a:prstGeom>
          <a:noFill/>
          <a:ln w="0" cap="sq">
            <a:solidFill>
              <a:srgbClr val="000000"/>
            </a:solidFill>
            <a:prstDash val="solid"/>
            <a:miter lim="800000"/>
            <a:headEnd/>
            <a:tailEnd/>
          </a:ln>
        </xdr:spPr>
      </xdr:sp>
      <xdr:sp macro="" textlink="">
        <xdr:nvSpPr>
          <xdr:cNvPr id="91" name="Freeform 88">
            <a:extLst>
              <a:ext uri="{FF2B5EF4-FFF2-40B4-BE49-F238E27FC236}">
                <a16:creationId xmlns:a16="http://schemas.microsoft.com/office/drawing/2014/main" id="{00000000-0008-0000-0200-00005B000000}"/>
              </a:ext>
            </a:extLst>
          </xdr:cNvPr>
          <xdr:cNvSpPr>
            <a:spLocks/>
          </xdr:cNvSpPr>
        </xdr:nvSpPr>
        <xdr:spPr bwMode="auto">
          <a:xfrm>
            <a:off x="577"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0"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92" name="Freeform 89">
            <a:extLst>
              <a:ext uri="{FF2B5EF4-FFF2-40B4-BE49-F238E27FC236}">
                <a16:creationId xmlns:a16="http://schemas.microsoft.com/office/drawing/2014/main" id="{00000000-0008-0000-0200-00005C000000}"/>
              </a:ext>
            </a:extLst>
          </xdr:cNvPr>
          <xdr:cNvSpPr>
            <a:spLocks/>
          </xdr:cNvSpPr>
        </xdr:nvSpPr>
        <xdr:spPr bwMode="auto">
          <a:xfrm>
            <a:off x="577" y="52"/>
            <a:ext cx="2"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Lst>
            <a:rect l="0" t="0" r="r" b="b"/>
            <a:pathLst>
              <a:path w="2"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path>
            </a:pathLst>
          </a:custGeom>
          <a:noFill/>
          <a:ln w="0" cap="sq">
            <a:solidFill>
              <a:srgbClr val="000000"/>
            </a:solidFill>
            <a:prstDash val="solid"/>
            <a:miter lim="800000"/>
            <a:headEnd/>
            <a:tailEnd/>
          </a:ln>
        </xdr:spPr>
      </xdr:sp>
      <xdr:sp macro="" textlink="">
        <xdr:nvSpPr>
          <xdr:cNvPr id="93" name="Rectangle 90">
            <a:extLst>
              <a:ext uri="{FF2B5EF4-FFF2-40B4-BE49-F238E27FC236}">
                <a16:creationId xmlns:a16="http://schemas.microsoft.com/office/drawing/2014/main" id="{00000000-0008-0000-0200-00005D000000}"/>
              </a:ext>
            </a:extLst>
          </xdr:cNvPr>
          <xdr:cNvSpPr>
            <a:spLocks noChangeArrowheads="1"/>
          </xdr:cNvSpPr>
        </xdr:nvSpPr>
        <xdr:spPr bwMode="auto">
          <a:xfrm>
            <a:off x="580" y="53"/>
            <a:ext cx="1" cy="1"/>
          </a:xfrm>
          <a:prstGeom prst="rect">
            <a:avLst/>
          </a:prstGeom>
          <a:noFill/>
          <a:ln w="0" cap="sq">
            <a:solidFill>
              <a:srgbClr val="000000"/>
            </a:solidFill>
            <a:prstDash val="solid"/>
            <a:miter lim="800000"/>
            <a:headEnd/>
            <a:tailEnd/>
          </a:ln>
        </xdr:spPr>
      </xdr:sp>
      <xdr:sp macro="" textlink="">
        <xdr:nvSpPr>
          <xdr:cNvPr id="94" name="Freeform 91">
            <a:extLst>
              <a:ext uri="{FF2B5EF4-FFF2-40B4-BE49-F238E27FC236}">
                <a16:creationId xmlns:a16="http://schemas.microsoft.com/office/drawing/2014/main" id="{00000000-0008-0000-0200-00005E000000}"/>
              </a:ext>
            </a:extLst>
          </xdr:cNvPr>
          <xdr:cNvSpPr>
            <a:spLocks/>
          </xdr:cNvSpPr>
        </xdr:nvSpPr>
        <xdr:spPr bwMode="auto">
          <a:xfrm>
            <a:off x="581"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95" name="Freeform 92">
            <a:extLst>
              <a:ext uri="{FF2B5EF4-FFF2-40B4-BE49-F238E27FC236}">
                <a16:creationId xmlns:a16="http://schemas.microsoft.com/office/drawing/2014/main" id="{00000000-0008-0000-0200-00005F000000}"/>
              </a:ext>
            </a:extLst>
          </xdr:cNvPr>
          <xdr:cNvSpPr>
            <a:spLocks/>
          </xdr:cNvSpPr>
        </xdr:nvSpPr>
        <xdr:spPr bwMode="auto">
          <a:xfrm>
            <a:off x="581" y="52"/>
            <a:ext cx="2"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2"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96" name="Rectangle 93">
            <a:extLst>
              <a:ext uri="{FF2B5EF4-FFF2-40B4-BE49-F238E27FC236}">
                <a16:creationId xmlns:a16="http://schemas.microsoft.com/office/drawing/2014/main" id="{00000000-0008-0000-0200-000060000000}"/>
              </a:ext>
            </a:extLst>
          </xdr:cNvPr>
          <xdr:cNvSpPr>
            <a:spLocks noChangeArrowheads="1"/>
          </xdr:cNvSpPr>
        </xdr:nvSpPr>
        <xdr:spPr bwMode="auto">
          <a:xfrm>
            <a:off x="584" y="53"/>
            <a:ext cx="1" cy="1"/>
          </a:xfrm>
          <a:prstGeom prst="rect">
            <a:avLst/>
          </a:prstGeom>
          <a:noFill/>
          <a:ln w="0" cap="sq">
            <a:solidFill>
              <a:srgbClr val="000000"/>
            </a:solidFill>
            <a:prstDash val="solid"/>
            <a:miter lim="800000"/>
            <a:headEnd/>
            <a:tailEnd/>
          </a:ln>
        </xdr:spPr>
      </xdr:sp>
      <xdr:sp macro="" textlink="">
        <xdr:nvSpPr>
          <xdr:cNvPr id="97" name="Freeform 94">
            <a:extLst>
              <a:ext uri="{FF2B5EF4-FFF2-40B4-BE49-F238E27FC236}">
                <a16:creationId xmlns:a16="http://schemas.microsoft.com/office/drawing/2014/main" id="{00000000-0008-0000-0200-000061000000}"/>
              </a:ext>
            </a:extLst>
          </xdr:cNvPr>
          <xdr:cNvSpPr>
            <a:spLocks/>
          </xdr:cNvSpPr>
        </xdr:nvSpPr>
        <xdr:spPr bwMode="auto">
          <a:xfrm>
            <a:off x="587" y="51"/>
            <a:ext cx="2" cy="2"/>
          </a:xfrm>
          <a:custGeom>
            <a:avLst/>
            <a:gdLst/>
            <a:ahLst/>
            <a:cxnLst>
              <a:cxn ang="0">
                <a:pos x="2" y="0"/>
              </a:cxn>
              <a:cxn ang="0">
                <a:pos x="2" y="1"/>
              </a:cxn>
              <a:cxn ang="0">
                <a:pos x="1" y="2"/>
              </a:cxn>
              <a:cxn ang="0">
                <a:pos x="2" y="2"/>
              </a:cxn>
              <a:cxn ang="0">
                <a:pos x="2" y="2"/>
              </a:cxn>
              <a:cxn ang="0">
                <a:pos x="0" y="2"/>
              </a:cxn>
              <a:cxn ang="0">
                <a:pos x="0" y="2"/>
              </a:cxn>
              <a:cxn ang="0">
                <a:pos x="2" y="1"/>
              </a:cxn>
              <a:cxn ang="0">
                <a:pos x="0" y="1"/>
              </a:cxn>
              <a:cxn ang="0">
                <a:pos x="0" y="0"/>
              </a:cxn>
              <a:cxn ang="0">
                <a:pos x="2" y="0"/>
              </a:cxn>
            </a:cxnLst>
            <a:rect l="0" t="0" r="r" b="b"/>
            <a:pathLst>
              <a:path w="2" h="2">
                <a:moveTo>
                  <a:pt x="2" y="0"/>
                </a:moveTo>
                <a:lnTo>
                  <a:pt x="2" y="1"/>
                </a:lnTo>
                <a:lnTo>
                  <a:pt x="1" y="2"/>
                </a:lnTo>
                <a:lnTo>
                  <a:pt x="2" y="2"/>
                </a:lnTo>
                <a:lnTo>
                  <a:pt x="2" y="2"/>
                </a:lnTo>
                <a:lnTo>
                  <a:pt x="0" y="2"/>
                </a:lnTo>
                <a:lnTo>
                  <a:pt x="0" y="2"/>
                </a:lnTo>
                <a:lnTo>
                  <a:pt x="2" y="1"/>
                </a:lnTo>
                <a:lnTo>
                  <a:pt x="0" y="1"/>
                </a:lnTo>
                <a:lnTo>
                  <a:pt x="0" y="0"/>
                </a:lnTo>
                <a:lnTo>
                  <a:pt x="2" y="0"/>
                </a:lnTo>
              </a:path>
            </a:pathLst>
          </a:custGeom>
          <a:noFill/>
          <a:ln w="0" cap="sq">
            <a:solidFill>
              <a:srgbClr val="000000"/>
            </a:solidFill>
            <a:prstDash val="solid"/>
            <a:miter lim="800000"/>
            <a:headEnd/>
            <a:tailEnd/>
          </a:ln>
        </xdr:spPr>
      </xdr:sp>
      <xdr:sp macro="" textlink="">
        <xdr:nvSpPr>
          <xdr:cNvPr id="98" name="Freeform 95">
            <a:extLst>
              <a:ext uri="{FF2B5EF4-FFF2-40B4-BE49-F238E27FC236}">
                <a16:creationId xmlns:a16="http://schemas.microsoft.com/office/drawing/2014/main" id="{00000000-0008-0000-0200-000062000000}"/>
              </a:ext>
            </a:extLst>
          </xdr:cNvPr>
          <xdr:cNvSpPr>
            <a:spLocks/>
          </xdr:cNvSpPr>
        </xdr:nvSpPr>
        <xdr:spPr bwMode="auto">
          <a:xfrm>
            <a:off x="590" y="51"/>
            <a:ext cx="2" cy="2"/>
          </a:xfrm>
          <a:custGeom>
            <a:avLst/>
            <a:gdLst/>
            <a:ahLst/>
            <a:cxnLst>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2" y="2"/>
              </a:cxn>
              <a:cxn ang="0">
                <a:pos x="2" y="2"/>
              </a:cxn>
            </a:cxnLst>
            <a:rect l="0" t="0" r="r" b="b"/>
            <a:pathLst>
              <a:path w="2" h="2">
                <a:moveTo>
                  <a:pt x="1" y="2"/>
                </a:move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path>
            </a:pathLst>
          </a:custGeom>
          <a:noFill/>
          <a:ln w="0" cap="sq">
            <a:solidFill>
              <a:srgbClr val="000000"/>
            </a:solidFill>
            <a:prstDash val="solid"/>
            <a:miter lim="800000"/>
            <a:headEnd/>
            <a:tailEnd/>
          </a:ln>
        </xdr:spPr>
      </xdr:sp>
      <xdr:sp macro="" textlink="">
        <xdr:nvSpPr>
          <xdr:cNvPr id="99" name="Freeform 96">
            <a:extLst>
              <a:ext uri="{FF2B5EF4-FFF2-40B4-BE49-F238E27FC236}">
                <a16:creationId xmlns:a16="http://schemas.microsoft.com/office/drawing/2014/main" id="{00000000-0008-0000-0200-000063000000}"/>
              </a:ext>
            </a:extLst>
          </xdr:cNvPr>
          <xdr:cNvSpPr>
            <a:spLocks/>
          </xdr:cNvSpPr>
        </xdr:nvSpPr>
        <xdr:spPr bwMode="auto">
          <a:xfrm>
            <a:off x="590"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100" name="Freeform 97">
            <a:extLst>
              <a:ext uri="{FF2B5EF4-FFF2-40B4-BE49-F238E27FC236}">
                <a16:creationId xmlns:a16="http://schemas.microsoft.com/office/drawing/2014/main" id="{00000000-0008-0000-0200-000064000000}"/>
              </a:ext>
            </a:extLst>
          </xdr:cNvPr>
          <xdr:cNvSpPr>
            <a:spLocks/>
          </xdr:cNvSpPr>
        </xdr:nvSpPr>
        <xdr:spPr bwMode="auto">
          <a:xfrm>
            <a:off x="594" y="51"/>
            <a:ext cx="2" cy="3"/>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1"/>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0" y="2"/>
              </a:cxn>
              <a:cxn ang="0">
                <a:pos x="0" y="3"/>
              </a:cxn>
              <a:cxn ang="0">
                <a:pos x="0" y="0"/>
              </a:cxn>
            </a:cxnLst>
            <a:rect l="0" t="0" r="r" b="b"/>
            <a:pathLst>
              <a:path w="2" h="3">
                <a:moveTo>
                  <a:pt x="0" y="0"/>
                </a:move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3"/>
                </a:lnTo>
                <a:lnTo>
                  <a:pt x="0" y="3"/>
                </a:lnTo>
                <a:lnTo>
                  <a:pt x="0" y="0"/>
                </a:lnTo>
                <a:lnTo>
                  <a:pt x="0" y="0"/>
                </a:lnTo>
              </a:path>
            </a:pathLst>
          </a:custGeom>
          <a:noFill/>
          <a:ln w="0" cap="sq">
            <a:solidFill>
              <a:srgbClr val="000000"/>
            </a:solidFill>
            <a:prstDash val="solid"/>
            <a:miter lim="800000"/>
            <a:headEnd/>
            <a:tailEnd/>
          </a:ln>
        </xdr:spPr>
      </xdr:sp>
      <xdr:sp macro="" textlink="">
        <xdr:nvSpPr>
          <xdr:cNvPr id="101" name="Freeform 98">
            <a:extLst>
              <a:ext uri="{FF2B5EF4-FFF2-40B4-BE49-F238E27FC236}">
                <a16:creationId xmlns:a16="http://schemas.microsoft.com/office/drawing/2014/main" id="{00000000-0008-0000-0200-000065000000}"/>
              </a:ext>
            </a:extLst>
          </xdr:cNvPr>
          <xdr:cNvSpPr>
            <a:spLocks/>
          </xdr:cNvSpPr>
        </xdr:nvSpPr>
        <xdr:spPr bwMode="auto">
          <a:xfrm>
            <a:off x="594" y="52"/>
            <a:ext cx="1"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1"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102" name="Freeform 99">
            <a:extLst>
              <a:ext uri="{FF2B5EF4-FFF2-40B4-BE49-F238E27FC236}">
                <a16:creationId xmlns:a16="http://schemas.microsoft.com/office/drawing/2014/main" id="{00000000-0008-0000-0200-000066000000}"/>
              </a:ext>
            </a:extLst>
          </xdr:cNvPr>
          <xdr:cNvSpPr>
            <a:spLocks/>
          </xdr:cNvSpPr>
        </xdr:nvSpPr>
        <xdr:spPr bwMode="auto">
          <a:xfrm>
            <a:off x="597"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103" name="Freeform 100">
            <a:extLst>
              <a:ext uri="{FF2B5EF4-FFF2-40B4-BE49-F238E27FC236}">
                <a16:creationId xmlns:a16="http://schemas.microsoft.com/office/drawing/2014/main" id="{00000000-0008-0000-0200-000067000000}"/>
              </a:ext>
            </a:extLst>
          </xdr:cNvPr>
          <xdr:cNvSpPr>
            <a:spLocks/>
          </xdr:cNvSpPr>
        </xdr:nvSpPr>
        <xdr:spPr bwMode="auto">
          <a:xfrm>
            <a:off x="598" y="51"/>
            <a:ext cx="3" cy="2"/>
          </a:xfrm>
          <a:custGeom>
            <a:avLst/>
            <a:gdLst/>
            <a:ahLst/>
            <a:cxnLst>
              <a:cxn ang="0">
                <a:pos x="1" y="2"/>
              </a:cxn>
              <a:cxn ang="0">
                <a:pos x="1" y="2"/>
              </a:cxn>
              <a:cxn ang="0">
                <a:pos x="0" y="2"/>
              </a:cxn>
              <a:cxn ang="0">
                <a:pos x="0" y="2"/>
              </a:cxn>
              <a:cxn ang="0">
                <a:pos x="0" y="1"/>
              </a:cxn>
              <a:cxn ang="0">
                <a:pos x="0" y="1"/>
              </a:cxn>
              <a:cxn ang="0">
                <a:pos x="0" y="1"/>
              </a:cxn>
              <a:cxn ang="0">
                <a:pos x="0" y="1"/>
              </a:cxn>
              <a:cxn ang="0">
                <a:pos x="1" y="1"/>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1" y="2"/>
              </a:cxn>
              <a:cxn ang="0">
                <a:pos x="1" y="2"/>
              </a:cxn>
              <a:cxn ang="0">
                <a:pos x="1" y="2"/>
              </a:cxn>
              <a:cxn ang="0">
                <a:pos x="1" y="2"/>
              </a:cxn>
            </a:cxnLst>
            <a:rect l="0" t="0" r="r" b="b"/>
            <a:pathLst>
              <a:path w="3" h="2">
                <a:moveTo>
                  <a:pt x="1" y="2"/>
                </a:moveTo>
                <a:lnTo>
                  <a:pt x="1" y="2"/>
                </a:lnTo>
                <a:lnTo>
                  <a:pt x="1" y="2"/>
                </a:lnTo>
                <a:lnTo>
                  <a:pt x="1" y="2"/>
                </a:lnTo>
                <a:lnTo>
                  <a:pt x="1"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path>
            </a:pathLst>
          </a:custGeom>
          <a:noFill/>
          <a:ln w="0" cap="sq">
            <a:solidFill>
              <a:srgbClr val="000000"/>
            </a:solidFill>
            <a:prstDash val="solid"/>
            <a:miter lim="800000"/>
            <a:headEnd/>
            <a:tailEnd/>
          </a:ln>
        </xdr:spPr>
      </xdr:sp>
      <xdr:sp macro="" textlink="">
        <xdr:nvSpPr>
          <xdr:cNvPr id="104" name="Freeform 101">
            <a:extLst>
              <a:ext uri="{FF2B5EF4-FFF2-40B4-BE49-F238E27FC236}">
                <a16:creationId xmlns:a16="http://schemas.microsoft.com/office/drawing/2014/main" id="{00000000-0008-0000-0200-000068000000}"/>
              </a:ext>
            </a:extLst>
          </xdr:cNvPr>
          <xdr:cNvSpPr>
            <a:spLocks/>
          </xdr:cNvSpPr>
        </xdr:nvSpPr>
        <xdr:spPr bwMode="auto">
          <a:xfrm>
            <a:off x="599" y="52"/>
            <a:ext cx="1"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Lst>
            <a:rect l="0" t="0" r="r" b="b"/>
            <a:pathLst>
              <a:path w="1"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path>
            </a:pathLst>
          </a:custGeom>
          <a:noFill/>
          <a:ln w="0" cap="sq">
            <a:solidFill>
              <a:srgbClr val="000000"/>
            </a:solidFill>
            <a:prstDash val="solid"/>
            <a:miter lim="800000"/>
            <a:headEnd/>
            <a:tailEnd/>
          </a:ln>
        </xdr:spPr>
      </xdr:sp>
      <xdr:sp macro="" textlink="">
        <xdr:nvSpPr>
          <xdr:cNvPr id="105" name="Rectangle 102">
            <a:extLst>
              <a:ext uri="{FF2B5EF4-FFF2-40B4-BE49-F238E27FC236}">
                <a16:creationId xmlns:a16="http://schemas.microsoft.com/office/drawing/2014/main" id="{00000000-0008-0000-0200-000069000000}"/>
              </a:ext>
            </a:extLst>
          </xdr:cNvPr>
          <xdr:cNvSpPr>
            <a:spLocks noChangeArrowheads="1"/>
          </xdr:cNvSpPr>
        </xdr:nvSpPr>
        <xdr:spPr bwMode="auto">
          <a:xfrm>
            <a:off x="601" y="50"/>
            <a:ext cx="1" cy="1"/>
          </a:xfrm>
          <a:prstGeom prst="rect">
            <a:avLst/>
          </a:prstGeom>
          <a:noFill/>
          <a:ln w="0" cap="sq">
            <a:solidFill>
              <a:srgbClr val="000000"/>
            </a:solidFill>
            <a:prstDash val="solid"/>
            <a:miter lim="800000"/>
            <a:headEnd/>
            <a:tailEnd/>
          </a:ln>
        </xdr:spPr>
      </xdr:sp>
      <xdr:sp macro="" textlink="">
        <xdr:nvSpPr>
          <xdr:cNvPr id="106" name="Freeform 103">
            <a:extLst>
              <a:ext uri="{FF2B5EF4-FFF2-40B4-BE49-F238E27FC236}">
                <a16:creationId xmlns:a16="http://schemas.microsoft.com/office/drawing/2014/main" id="{00000000-0008-0000-0200-00006A000000}"/>
              </a:ext>
            </a:extLst>
          </xdr:cNvPr>
          <xdr:cNvSpPr>
            <a:spLocks/>
          </xdr:cNvSpPr>
        </xdr:nvSpPr>
        <xdr:spPr bwMode="auto">
          <a:xfrm>
            <a:off x="601" y="51"/>
            <a:ext cx="1" cy="3"/>
          </a:xfrm>
          <a:custGeom>
            <a:avLst/>
            <a:gdLst/>
            <a:ahLst/>
            <a:cxnLst>
              <a:cxn ang="0">
                <a:pos x="0" y="0"/>
              </a:cxn>
              <a:cxn ang="0">
                <a:pos x="1" y="0"/>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107" name="Freeform 104">
            <a:extLst>
              <a:ext uri="{FF2B5EF4-FFF2-40B4-BE49-F238E27FC236}">
                <a16:creationId xmlns:a16="http://schemas.microsoft.com/office/drawing/2014/main" id="{00000000-0008-0000-0200-00006B000000}"/>
              </a:ext>
            </a:extLst>
          </xdr:cNvPr>
          <xdr:cNvSpPr>
            <a:spLocks/>
          </xdr:cNvSpPr>
        </xdr:nvSpPr>
        <xdr:spPr bwMode="auto">
          <a:xfrm>
            <a:off x="602" y="51"/>
            <a:ext cx="3"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2" y="2"/>
              </a:cxn>
              <a:cxn ang="0">
                <a:pos x="3" y="2"/>
              </a:cxn>
              <a:cxn ang="0">
                <a:pos x="3"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1" y="1"/>
              </a:cxn>
              <a:cxn ang="0">
                <a:pos x="1" y="0"/>
              </a:cxn>
              <a:cxn ang="0">
                <a:pos x="1" y="0"/>
              </a:cxn>
              <a:cxn ang="0">
                <a:pos x="1"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1"/>
              </a:cxn>
            </a:cxnLst>
            <a:rect l="0" t="0" r="r" b="b"/>
            <a:pathLst>
              <a:path w="3"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1" y="1"/>
                </a:lnTo>
              </a:path>
            </a:pathLst>
          </a:custGeom>
          <a:noFill/>
          <a:ln w="0" cap="sq">
            <a:solidFill>
              <a:srgbClr val="000000"/>
            </a:solidFill>
            <a:prstDash val="solid"/>
            <a:miter lim="800000"/>
            <a:headEnd/>
            <a:tailEnd/>
          </a:ln>
        </xdr:spPr>
      </xdr:sp>
      <xdr:sp macro="" textlink="">
        <xdr:nvSpPr>
          <xdr:cNvPr id="108" name="Freeform 105">
            <a:extLst>
              <a:ext uri="{FF2B5EF4-FFF2-40B4-BE49-F238E27FC236}">
                <a16:creationId xmlns:a16="http://schemas.microsoft.com/office/drawing/2014/main" id="{00000000-0008-0000-0200-00006C000000}"/>
              </a:ext>
            </a:extLst>
          </xdr:cNvPr>
          <xdr:cNvSpPr>
            <a:spLocks/>
          </xdr:cNvSpPr>
        </xdr:nvSpPr>
        <xdr:spPr bwMode="auto">
          <a:xfrm>
            <a:off x="603"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sp macro="" textlink="">
        <xdr:nvSpPr>
          <xdr:cNvPr id="109" name="Freeform 106">
            <a:extLst>
              <a:ext uri="{FF2B5EF4-FFF2-40B4-BE49-F238E27FC236}">
                <a16:creationId xmlns:a16="http://schemas.microsoft.com/office/drawing/2014/main" id="{00000000-0008-0000-0200-00006D000000}"/>
              </a:ext>
            </a:extLst>
          </xdr:cNvPr>
          <xdr:cNvSpPr>
            <a:spLocks/>
          </xdr:cNvSpPr>
        </xdr:nvSpPr>
        <xdr:spPr bwMode="auto">
          <a:xfrm>
            <a:off x="605" y="50"/>
            <a:ext cx="2" cy="3"/>
          </a:xfrm>
          <a:custGeom>
            <a:avLst/>
            <a:gdLst/>
            <a:ahLst/>
            <a:cxnLst>
              <a:cxn ang="0">
                <a:pos x="1" y="0"/>
              </a:cxn>
              <a:cxn ang="0">
                <a:pos x="1" y="2"/>
              </a:cxn>
              <a:cxn ang="0">
                <a:pos x="2" y="1"/>
              </a:cxn>
              <a:cxn ang="0">
                <a:pos x="2" y="1"/>
              </a:cxn>
              <a:cxn ang="0">
                <a:pos x="2" y="2"/>
              </a:cxn>
              <a:cxn ang="0">
                <a:pos x="2" y="3"/>
              </a:cxn>
              <a:cxn ang="0">
                <a:pos x="2" y="3"/>
              </a:cxn>
              <a:cxn ang="0">
                <a:pos x="1" y="2"/>
              </a:cxn>
              <a:cxn ang="0">
                <a:pos x="1" y="3"/>
              </a:cxn>
              <a:cxn ang="0">
                <a:pos x="1" y="3"/>
              </a:cxn>
              <a:cxn ang="0">
                <a:pos x="0" y="3"/>
              </a:cxn>
              <a:cxn ang="0">
                <a:pos x="0" y="0"/>
              </a:cxn>
              <a:cxn ang="0">
                <a:pos x="1" y="0"/>
              </a:cxn>
            </a:cxnLst>
            <a:rect l="0" t="0" r="r" b="b"/>
            <a:pathLst>
              <a:path w="2" h="3">
                <a:moveTo>
                  <a:pt x="1" y="0"/>
                </a:moveTo>
                <a:lnTo>
                  <a:pt x="1" y="2"/>
                </a:lnTo>
                <a:lnTo>
                  <a:pt x="2" y="1"/>
                </a:lnTo>
                <a:lnTo>
                  <a:pt x="2" y="1"/>
                </a:lnTo>
                <a:lnTo>
                  <a:pt x="2" y="2"/>
                </a:lnTo>
                <a:lnTo>
                  <a:pt x="2" y="3"/>
                </a:lnTo>
                <a:lnTo>
                  <a:pt x="2" y="3"/>
                </a:lnTo>
                <a:lnTo>
                  <a:pt x="1" y="2"/>
                </a:lnTo>
                <a:lnTo>
                  <a:pt x="1" y="3"/>
                </a:lnTo>
                <a:lnTo>
                  <a:pt x="1" y="3"/>
                </a:lnTo>
                <a:lnTo>
                  <a:pt x="0" y="3"/>
                </a:lnTo>
                <a:lnTo>
                  <a:pt x="0" y="0"/>
                </a:lnTo>
                <a:lnTo>
                  <a:pt x="1" y="0"/>
                </a:lnTo>
              </a:path>
            </a:pathLst>
          </a:custGeom>
          <a:noFill/>
          <a:ln w="0" cap="sq">
            <a:solidFill>
              <a:srgbClr val="000000"/>
            </a:solidFill>
            <a:prstDash val="solid"/>
            <a:miter lim="800000"/>
            <a:headEnd/>
            <a:tailEnd/>
          </a:ln>
        </xdr:spPr>
      </xdr:sp>
      <xdr:sp macro="" textlink="">
        <xdr:nvSpPr>
          <xdr:cNvPr id="110" name="Freeform 107">
            <a:extLst>
              <a:ext uri="{FF2B5EF4-FFF2-40B4-BE49-F238E27FC236}">
                <a16:creationId xmlns:a16="http://schemas.microsoft.com/office/drawing/2014/main" id="{00000000-0008-0000-0200-00006E000000}"/>
              </a:ext>
            </a:extLst>
          </xdr:cNvPr>
          <xdr:cNvSpPr>
            <a:spLocks/>
          </xdr:cNvSpPr>
        </xdr:nvSpPr>
        <xdr:spPr bwMode="auto">
          <a:xfrm>
            <a:off x="608" y="51"/>
            <a:ext cx="1" cy="2"/>
          </a:xfrm>
          <a:custGeom>
            <a:avLst/>
            <a:gdLst/>
            <a:ahLst/>
            <a:cxnLst>
              <a:cxn ang="0">
                <a:pos x="0" y="0"/>
              </a:cxn>
              <a:cxn ang="0">
                <a:pos x="0" y="0"/>
              </a:cxn>
              <a:cxn ang="0">
                <a:pos x="0" y="0"/>
              </a:cxn>
              <a:cxn ang="0">
                <a:pos x="0" y="0"/>
              </a:cxn>
              <a:cxn ang="0">
                <a:pos x="1" y="0"/>
              </a:cxn>
              <a:cxn ang="0">
                <a:pos x="1"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0"/>
              </a:cxn>
              <a:cxn ang="0">
                <a:pos x="0" y="0"/>
              </a:cxn>
            </a:cxnLst>
            <a:rect l="0" t="0" r="r" b="b"/>
            <a:pathLst>
              <a:path w="1" h="2">
                <a:moveTo>
                  <a:pt x="0" y="0"/>
                </a:moveTo>
                <a:lnTo>
                  <a:pt x="0" y="0"/>
                </a:lnTo>
                <a:lnTo>
                  <a:pt x="0" y="0"/>
                </a:lnTo>
                <a:lnTo>
                  <a:pt x="0" y="0"/>
                </a:lnTo>
                <a:lnTo>
                  <a:pt x="1" y="0"/>
                </a:lnTo>
                <a:lnTo>
                  <a:pt x="1" y="1"/>
                </a:lnTo>
                <a:lnTo>
                  <a:pt x="0" y="1"/>
                </a:lnTo>
                <a:lnTo>
                  <a:pt x="0" y="2"/>
                </a:lnTo>
                <a:lnTo>
                  <a:pt x="0" y="2"/>
                </a:lnTo>
                <a:lnTo>
                  <a:pt x="0"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0"/>
                </a:lnTo>
                <a:lnTo>
                  <a:pt x="0" y="0"/>
                </a:lnTo>
              </a:path>
            </a:pathLst>
          </a:custGeom>
          <a:noFill/>
          <a:ln w="0" cap="sq">
            <a:solidFill>
              <a:srgbClr val="000000"/>
            </a:solidFill>
            <a:prstDash val="solid"/>
            <a:miter lim="800000"/>
            <a:headEnd/>
            <a:tailEnd/>
          </a:ln>
        </xdr:spPr>
      </xdr:sp>
      <xdr:sp macro="" textlink="">
        <xdr:nvSpPr>
          <xdr:cNvPr id="111" name="Rectangle 108">
            <a:extLst>
              <a:ext uri="{FF2B5EF4-FFF2-40B4-BE49-F238E27FC236}">
                <a16:creationId xmlns:a16="http://schemas.microsoft.com/office/drawing/2014/main" id="{00000000-0008-0000-0200-00006F000000}"/>
              </a:ext>
            </a:extLst>
          </xdr:cNvPr>
          <xdr:cNvSpPr>
            <a:spLocks noChangeArrowheads="1"/>
          </xdr:cNvSpPr>
        </xdr:nvSpPr>
        <xdr:spPr bwMode="auto">
          <a:xfrm>
            <a:off x="609" y="51"/>
            <a:ext cx="1" cy="2"/>
          </a:xfrm>
          <a:prstGeom prst="rect">
            <a:avLst/>
          </a:prstGeom>
          <a:noFill/>
          <a:ln w="0" cap="sq">
            <a:solidFill>
              <a:srgbClr val="000000"/>
            </a:solidFill>
            <a:prstDash val="solid"/>
            <a:miter lim="800000"/>
            <a:headEnd/>
            <a:tailEnd/>
          </a:ln>
        </xdr:spPr>
      </xdr:sp>
      <xdr:sp macro="" textlink="">
        <xdr:nvSpPr>
          <xdr:cNvPr id="112" name="Rectangle 109">
            <a:extLst>
              <a:ext uri="{FF2B5EF4-FFF2-40B4-BE49-F238E27FC236}">
                <a16:creationId xmlns:a16="http://schemas.microsoft.com/office/drawing/2014/main" id="{00000000-0008-0000-0200-000070000000}"/>
              </a:ext>
            </a:extLst>
          </xdr:cNvPr>
          <xdr:cNvSpPr>
            <a:spLocks noChangeArrowheads="1"/>
          </xdr:cNvSpPr>
        </xdr:nvSpPr>
        <xdr:spPr bwMode="auto">
          <a:xfrm>
            <a:off x="609" y="50"/>
            <a:ext cx="1" cy="1"/>
          </a:xfrm>
          <a:prstGeom prst="rect">
            <a:avLst/>
          </a:prstGeom>
          <a:noFill/>
          <a:ln w="0" cap="sq">
            <a:solidFill>
              <a:srgbClr val="000000"/>
            </a:solidFill>
            <a:prstDash val="solid"/>
            <a:miter lim="800000"/>
            <a:headEnd/>
            <a:tailEnd/>
          </a:ln>
        </xdr:spPr>
      </xdr:sp>
      <xdr:sp macro="" textlink="">
        <xdr:nvSpPr>
          <xdr:cNvPr id="113" name="Freeform 110">
            <a:extLst>
              <a:ext uri="{FF2B5EF4-FFF2-40B4-BE49-F238E27FC236}">
                <a16:creationId xmlns:a16="http://schemas.microsoft.com/office/drawing/2014/main" id="{00000000-0008-0000-0200-000071000000}"/>
              </a:ext>
            </a:extLst>
          </xdr:cNvPr>
          <xdr:cNvSpPr>
            <a:spLocks/>
          </xdr:cNvSpPr>
        </xdr:nvSpPr>
        <xdr:spPr bwMode="auto">
          <a:xfrm>
            <a:off x="611"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114" name="Freeform 111">
            <a:extLst>
              <a:ext uri="{FF2B5EF4-FFF2-40B4-BE49-F238E27FC236}">
                <a16:creationId xmlns:a16="http://schemas.microsoft.com/office/drawing/2014/main" id="{00000000-0008-0000-0200-000072000000}"/>
              </a:ext>
            </a:extLst>
          </xdr:cNvPr>
          <xdr:cNvSpPr>
            <a:spLocks/>
          </xdr:cNvSpPr>
        </xdr:nvSpPr>
        <xdr:spPr bwMode="auto">
          <a:xfrm>
            <a:off x="612" y="51"/>
            <a:ext cx="3" cy="2"/>
          </a:xfrm>
          <a:custGeom>
            <a:avLst/>
            <a:gdLst/>
            <a:ahLst/>
            <a:cxnLst>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0" y="1"/>
              </a:cxn>
              <a:cxn ang="0">
                <a:pos x="0" y="1"/>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3" y="2"/>
              </a:cxn>
              <a:cxn ang="0">
                <a:pos x="3" y="2"/>
              </a:cxn>
            </a:cxnLst>
            <a:rect l="0" t="0" r="r" b="b"/>
            <a:pathLst>
              <a:path w="3" h="2">
                <a:moveTo>
                  <a:pt x="2" y="2"/>
                </a:move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path>
            </a:pathLst>
          </a:custGeom>
          <a:noFill/>
          <a:ln w="0" cap="sq">
            <a:solidFill>
              <a:srgbClr val="000000"/>
            </a:solidFill>
            <a:prstDash val="solid"/>
            <a:miter lim="800000"/>
            <a:headEnd/>
            <a:tailEnd/>
          </a:ln>
        </xdr:spPr>
      </xdr:sp>
      <xdr:sp macro="" textlink="">
        <xdr:nvSpPr>
          <xdr:cNvPr id="115" name="Freeform 112">
            <a:extLst>
              <a:ext uri="{FF2B5EF4-FFF2-40B4-BE49-F238E27FC236}">
                <a16:creationId xmlns:a16="http://schemas.microsoft.com/office/drawing/2014/main" id="{00000000-0008-0000-0200-000073000000}"/>
              </a:ext>
            </a:extLst>
          </xdr:cNvPr>
          <xdr:cNvSpPr>
            <a:spLocks/>
          </xdr:cNvSpPr>
        </xdr:nvSpPr>
        <xdr:spPr bwMode="auto">
          <a:xfrm>
            <a:off x="613"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116" name="Freeform 113">
            <a:extLst>
              <a:ext uri="{FF2B5EF4-FFF2-40B4-BE49-F238E27FC236}">
                <a16:creationId xmlns:a16="http://schemas.microsoft.com/office/drawing/2014/main" id="{00000000-0008-0000-0200-000074000000}"/>
              </a:ext>
            </a:extLst>
          </xdr:cNvPr>
          <xdr:cNvSpPr>
            <a:spLocks/>
          </xdr:cNvSpPr>
        </xdr:nvSpPr>
        <xdr:spPr bwMode="auto">
          <a:xfrm>
            <a:off x="615" y="51"/>
            <a:ext cx="2" cy="2"/>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1"/>
              </a:cxn>
              <a:cxn ang="0">
                <a:pos x="2" y="1"/>
              </a:cxn>
              <a:cxn ang="0">
                <a:pos x="2" y="1"/>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2"/>
              </a:cxn>
              <a:cxn ang="0">
                <a:pos x="0" y="2"/>
              </a:cxn>
              <a:cxn ang="0">
                <a:pos x="0" y="0"/>
              </a:cxn>
            </a:cxnLst>
            <a:rect l="0" t="0" r="r" b="b"/>
            <a:pathLst>
              <a:path w="2" h="2">
                <a:moveTo>
                  <a:pt x="0"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2"/>
                </a:lnTo>
                <a:lnTo>
                  <a:pt x="2" y="2"/>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2"/>
                </a:lnTo>
                <a:lnTo>
                  <a:pt x="0" y="2"/>
                </a:lnTo>
                <a:lnTo>
                  <a:pt x="0" y="0"/>
                </a:lnTo>
              </a:path>
            </a:pathLst>
          </a:custGeom>
          <a:noFill/>
          <a:ln w="0" cap="sq">
            <a:solidFill>
              <a:srgbClr val="000000"/>
            </a:solidFill>
            <a:prstDash val="solid"/>
            <a:miter lim="800000"/>
            <a:headEnd/>
            <a:tailEnd/>
          </a:ln>
        </xdr:spPr>
      </xdr:sp>
      <xdr:sp macro="" textlink="">
        <xdr:nvSpPr>
          <xdr:cNvPr id="117" name="Rectangle 114">
            <a:extLst>
              <a:ext uri="{FF2B5EF4-FFF2-40B4-BE49-F238E27FC236}">
                <a16:creationId xmlns:a16="http://schemas.microsoft.com/office/drawing/2014/main" id="{00000000-0008-0000-0200-000075000000}"/>
              </a:ext>
            </a:extLst>
          </xdr:cNvPr>
          <xdr:cNvSpPr>
            <a:spLocks noChangeArrowheads="1"/>
          </xdr:cNvSpPr>
        </xdr:nvSpPr>
        <xdr:spPr bwMode="auto">
          <a:xfrm>
            <a:off x="618" y="50"/>
            <a:ext cx="1" cy="1"/>
          </a:xfrm>
          <a:prstGeom prst="rect">
            <a:avLst/>
          </a:prstGeom>
          <a:noFill/>
          <a:ln w="0" cap="sq">
            <a:solidFill>
              <a:srgbClr val="000000"/>
            </a:solidFill>
            <a:prstDash val="solid"/>
            <a:miter lim="800000"/>
            <a:headEnd/>
            <a:tailEnd/>
          </a:ln>
        </xdr:spPr>
      </xdr:sp>
      <xdr:sp macro="" textlink="">
        <xdr:nvSpPr>
          <xdr:cNvPr id="118" name="Freeform 115">
            <a:extLst>
              <a:ext uri="{FF2B5EF4-FFF2-40B4-BE49-F238E27FC236}">
                <a16:creationId xmlns:a16="http://schemas.microsoft.com/office/drawing/2014/main" id="{00000000-0008-0000-0200-000076000000}"/>
              </a:ext>
            </a:extLst>
          </xdr:cNvPr>
          <xdr:cNvSpPr>
            <a:spLocks/>
          </xdr:cNvSpPr>
        </xdr:nvSpPr>
        <xdr:spPr bwMode="auto">
          <a:xfrm>
            <a:off x="618" y="51"/>
            <a:ext cx="1" cy="3"/>
          </a:xfrm>
          <a:custGeom>
            <a:avLst/>
            <a:gdLst/>
            <a:ahLst/>
            <a:cxnLst>
              <a:cxn ang="0">
                <a:pos x="0" y="0"/>
              </a:cxn>
              <a:cxn ang="0">
                <a:pos x="1" y="0"/>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119" name="Freeform 116">
            <a:extLst>
              <a:ext uri="{FF2B5EF4-FFF2-40B4-BE49-F238E27FC236}">
                <a16:creationId xmlns:a16="http://schemas.microsoft.com/office/drawing/2014/main" id="{00000000-0008-0000-0200-000077000000}"/>
              </a:ext>
            </a:extLst>
          </xdr:cNvPr>
          <xdr:cNvSpPr>
            <a:spLocks/>
          </xdr:cNvSpPr>
        </xdr:nvSpPr>
        <xdr:spPr bwMode="auto">
          <a:xfrm>
            <a:off x="619" y="51"/>
            <a:ext cx="2"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0" y="1"/>
              </a:cxn>
              <a:cxn ang="0">
                <a:pos x="0" y="0"/>
              </a:cxn>
              <a:cxn ang="0">
                <a:pos x="0"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1"/>
              </a:cxn>
            </a:cxnLst>
            <a:rect l="0" t="0" r="r" b="b"/>
            <a:pathLst>
              <a:path w="2"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path>
            </a:pathLst>
          </a:custGeom>
          <a:noFill/>
          <a:ln w="0" cap="sq">
            <a:solidFill>
              <a:srgbClr val="000000"/>
            </a:solidFill>
            <a:prstDash val="solid"/>
            <a:miter lim="800000"/>
            <a:headEnd/>
            <a:tailEnd/>
          </a:ln>
        </xdr:spPr>
      </xdr:sp>
      <xdr:sp macro="" textlink="">
        <xdr:nvSpPr>
          <xdr:cNvPr id="120" name="Freeform 117">
            <a:extLst>
              <a:ext uri="{FF2B5EF4-FFF2-40B4-BE49-F238E27FC236}">
                <a16:creationId xmlns:a16="http://schemas.microsoft.com/office/drawing/2014/main" id="{00000000-0008-0000-0200-000078000000}"/>
              </a:ext>
            </a:extLst>
          </xdr:cNvPr>
          <xdr:cNvSpPr>
            <a:spLocks/>
          </xdr:cNvSpPr>
        </xdr:nvSpPr>
        <xdr:spPr bwMode="auto">
          <a:xfrm>
            <a:off x="620"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28575</xdr:rowOff>
    </xdr:from>
    <xdr:to>
      <xdr:col>6</xdr:col>
      <xdr:colOff>0</xdr:colOff>
      <xdr:row>3</xdr:row>
      <xdr:rowOff>0</xdr:rowOff>
    </xdr:to>
    <xdr:pic>
      <xdr:nvPicPr>
        <xdr:cNvPr id="2" name="Picture 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419850" y="28575"/>
          <a:ext cx="0" cy="542925"/>
        </a:xfrm>
        <a:prstGeom prst="rect">
          <a:avLst/>
        </a:prstGeom>
        <a:solidFill>
          <a:srgbClr val="FFFFFF"/>
        </a:solidFill>
        <a:ln w="3175">
          <a:noFill/>
          <a:miter lim="800000"/>
          <a:headEnd/>
          <a:tailEnd/>
        </a:ln>
      </xdr:spPr>
    </xdr:pic>
    <xdr:clientData/>
  </xdr:twoCellAnchor>
  <xdr:twoCellAnchor>
    <xdr:from>
      <xdr:col>8</xdr:col>
      <xdr:colOff>0</xdr:colOff>
      <xdr:row>0</xdr:row>
      <xdr:rowOff>28575</xdr:rowOff>
    </xdr:from>
    <xdr:to>
      <xdr:col>8</xdr:col>
      <xdr:colOff>0</xdr:colOff>
      <xdr:row>3</xdr:row>
      <xdr:rowOff>0</xdr:rowOff>
    </xdr:to>
    <xdr:pic>
      <xdr:nvPicPr>
        <xdr:cNvPr id="3" name="Picture 3">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581900" y="28575"/>
          <a:ext cx="0" cy="542925"/>
        </a:xfrm>
        <a:prstGeom prst="rect">
          <a:avLst/>
        </a:prstGeom>
        <a:solidFill>
          <a:srgbClr val="FFFFFF"/>
        </a:solidFill>
        <a:ln w="3175">
          <a:noFill/>
          <a:miter lim="800000"/>
          <a:headEnd/>
          <a:tailEnd/>
        </a:ln>
      </xdr:spPr>
    </xdr:pic>
    <xdr:clientData/>
  </xdr:twoCellAnchor>
  <xdr:twoCellAnchor>
    <xdr:from>
      <xdr:col>6</xdr:col>
      <xdr:colOff>0</xdr:colOff>
      <xdr:row>0</xdr:row>
      <xdr:rowOff>28575</xdr:rowOff>
    </xdr:from>
    <xdr:to>
      <xdr:col>6</xdr:col>
      <xdr:colOff>0</xdr:colOff>
      <xdr:row>3</xdr:row>
      <xdr:rowOff>0</xdr:rowOff>
    </xdr:to>
    <xdr:pic>
      <xdr:nvPicPr>
        <xdr:cNvPr id="4" name="Picture 4">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419850" y="28575"/>
          <a:ext cx="0" cy="542925"/>
        </a:xfrm>
        <a:prstGeom prst="rect">
          <a:avLst/>
        </a:prstGeom>
        <a:solidFill>
          <a:srgbClr val="FFFFFF"/>
        </a:solidFill>
        <a:ln w="3175">
          <a:noFill/>
          <a:miter lim="800000"/>
          <a:headEnd/>
          <a:tailEnd/>
        </a:ln>
      </xdr:spPr>
    </xdr:pic>
    <xdr:clientData/>
  </xdr:twoCellAnchor>
  <xdr:twoCellAnchor>
    <xdr:from>
      <xdr:col>2</xdr:col>
      <xdr:colOff>66675</xdr:colOff>
      <xdr:row>0</xdr:row>
      <xdr:rowOff>180975</xdr:rowOff>
    </xdr:from>
    <xdr:to>
      <xdr:col>8</xdr:col>
      <xdr:colOff>0</xdr:colOff>
      <xdr:row>3</xdr:row>
      <xdr:rowOff>9525</xdr:rowOff>
    </xdr:to>
    <xdr:grpSp>
      <xdr:nvGrpSpPr>
        <xdr:cNvPr id="5" name="Group 3">
          <a:extLst>
            <a:ext uri="{FF2B5EF4-FFF2-40B4-BE49-F238E27FC236}">
              <a16:creationId xmlns:a16="http://schemas.microsoft.com/office/drawing/2014/main" id="{00000000-0008-0000-0300-000005000000}"/>
            </a:ext>
          </a:extLst>
        </xdr:cNvPr>
        <xdr:cNvGrpSpPr>
          <a:grpSpLocks noChangeAspect="1"/>
        </xdr:cNvGrpSpPr>
      </xdr:nvGrpSpPr>
      <xdr:grpSpPr bwMode="auto">
        <a:xfrm>
          <a:off x="4495800" y="180975"/>
          <a:ext cx="3086100" cy="400050"/>
          <a:chOff x="467" y="27"/>
          <a:chExt cx="229" cy="41"/>
        </a:xfrm>
      </xdr:grpSpPr>
      <xdr:sp macro="" textlink="">
        <xdr:nvSpPr>
          <xdr:cNvPr id="6" name="AutoShape 2">
            <a:extLst>
              <a:ext uri="{FF2B5EF4-FFF2-40B4-BE49-F238E27FC236}">
                <a16:creationId xmlns:a16="http://schemas.microsoft.com/office/drawing/2014/main" id="{00000000-0008-0000-0300-000006000000}"/>
              </a:ext>
            </a:extLst>
          </xdr:cNvPr>
          <xdr:cNvSpPr>
            <a:spLocks noChangeAspect="1" noChangeArrowheads="1" noTextEdit="1"/>
          </xdr:cNvSpPr>
        </xdr:nvSpPr>
        <xdr:spPr bwMode="auto">
          <a:xfrm>
            <a:off x="467" y="27"/>
            <a:ext cx="229" cy="41"/>
          </a:xfrm>
          <a:prstGeom prst="rect">
            <a:avLst/>
          </a:prstGeom>
          <a:solidFill>
            <a:srgbClr val="FFFFFF"/>
          </a:solidFill>
          <a:ln w="9525">
            <a:noFill/>
            <a:miter lim="800000"/>
            <a:headEnd/>
            <a:tailEnd/>
          </a:ln>
        </xdr:spPr>
      </xdr:sp>
      <xdr:sp macro="" textlink="">
        <xdr:nvSpPr>
          <xdr:cNvPr id="7" name="Freeform 4">
            <a:extLst>
              <a:ext uri="{FF2B5EF4-FFF2-40B4-BE49-F238E27FC236}">
                <a16:creationId xmlns:a16="http://schemas.microsoft.com/office/drawing/2014/main" id="{00000000-0008-0000-0300-000007000000}"/>
              </a:ext>
            </a:extLst>
          </xdr:cNvPr>
          <xdr:cNvSpPr>
            <a:spLocks/>
          </xdr:cNvSpPr>
        </xdr:nvSpPr>
        <xdr:spPr bwMode="auto">
          <a:xfrm>
            <a:off x="472" y="32"/>
            <a:ext cx="7" cy="16"/>
          </a:xfrm>
          <a:custGeom>
            <a:avLst/>
            <a:gdLst/>
            <a:ahLst/>
            <a:cxnLst>
              <a:cxn ang="0">
                <a:pos x="3" y="0"/>
              </a:cxn>
              <a:cxn ang="0">
                <a:pos x="0" y="2"/>
              </a:cxn>
              <a:cxn ang="0">
                <a:pos x="0" y="16"/>
              </a:cxn>
              <a:cxn ang="0">
                <a:pos x="7" y="16"/>
              </a:cxn>
              <a:cxn ang="0">
                <a:pos x="7" y="2"/>
              </a:cxn>
              <a:cxn ang="0">
                <a:pos x="3" y="5"/>
              </a:cxn>
              <a:cxn ang="0">
                <a:pos x="3" y="0"/>
              </a:cxn>
              <a:cxn ang="0">
                <a:pos x="0" y="0"/>
              </a:cxn>
              <a:cxn ang="0">
                <a:pos x="0" y="2"/>
              </a:cxn>
              <a:cxn ang="0">
                <a:pos x="3" y="0"/>
              </a:cxn>
            </a:cxnLst>
            <a:rect l="0" t="0" r="r" b="b"/>
            <a:pathLst>
              <a:path w="7" h="16">
                <a:moveTo>
                  <a:pt x="3" y="0"/>
                </a:moveTo>
                <a:lnTo>
                  <a:pt x="0" y="2"/>
                </a:lnTo>
                <a:lnTo>
                  <a:pt x="0" y="16"/>
                </a:lnTo>
                <a:lnTo>
                  <a:pt x="7" y="16"/>
                </a:lnTo>
                <a:lnTo>
                  <a:pt x="7" y="2"/>
                </a:lnTo>
                <a:lnTo>
                  <a:pt x="3" y="5"/>
                </a:lnTo>
                <a:lnTo>
                  <a:pt x="3" y="0"/>
                </a:lnTo>
                <a:lnTo>
                  <a:pt x="0" y="0"/>
                </a:lnTo>
                <a:lnTo>
                  <a:pt x="0" y="2"/>
                </a:lnTo>
                <a:lnTo>
                  <a:pt x="3" y="0"/>
                </a:lnTo>
                <a:close/>
              </a:path>
            </a:pathLst>
          </a:custGeom>
          <a:solidFill>
            <a:srgbClr val="000000"/>
          </a:solidFill>
          <a:ln w="9525">
            <a:noFill/>
            <a:round/>
            <a:headEnd/>
            <a:tailEnd/>
          </a:ln>
        </xdr:spPr>
      </xdr:sp>
      <xdr:sp macro="" textlink="">
        <xdr:nvSpPr>
          <xdr:cNvPr id="8" name="Freeform 5">
            <a:extLst>
              <a:ext uri="{FF2B5EF4-FFF2-40B4-BE49-F238E27FC236}">
                <a16:creationId xmlns:a16="http://schemas.microsoft.com/office/drawing/2014/main" id="{00000000-0008-0000-0300-000008000000}"/>
              </a:ext>
            </a:extLst>
          </xdr:cNvPr>
          <xdr:cNvSpPr>
            <a:spLocks/>
          </xdr:cNvSpPr>
        </xdr:nvSpPr>
        <xdr:spPr bwMode="auto">
          <a:xfrm>
            <a:off x="475" y="32"/>
            <a:ext cx="7" cy="5"/>
          </a:xfrm>
          <a:custGeom>
            <a:avLst/>
            <a:gdLst/>
            <a:ahLst/>
            <a:cxnLst>
              <a:cxn ang="0">
                <a:pos x="7" y="2"/>
              </a:cxn>
              <a:cxn ang="0">
                <a:pos x="7" y="0"/>
              </a:cxn>
              <a:cxn ang="0">
                <a:pos x="0" y="0"/>
              </a:cxn>
              <a:cxn ang="0">
                <a:pos x="0" y="5"/>
              </a:cxn>
              <a:cxn ang="0">
                <a:pos x="7" y="5"/>
              </a:cxn>
              <a:cxn ang="0">
                <a:pos x="7" y="2"/>
              </a:cxn>
            </a:cxnLst>
            <a:rect l="0" t="0" r="r" b="b"/>
            <a:pathLst>
              <a:path w="7" h="5">
                <a:moveTo>
                  <a:pt x="7" y="2"/>
                </a:moveTo>
                <a:lnTo>
                  <a:pt x="7" y="0"/>
                </a:lnTo>
                <a:lnTo>
                  <a:pt x="0" y="0"/>
                </a:lnTo>
                <a:lnTo>
                  <a:pt x="0" y="5"/>
                </a:lnTo>
                <a:lnTo>
                  <a:pt x="7" y="5"/>
                </a:lnTo>
                <a:lnTo>
                  <a:pt x="7" y="2"/>
                </a:lnTo>
                <a:close/>
              </a:path>
            </a:pathLst>
          </a:custGeom>
          <a:solidFill>
            <a:srgbClr val="000000"/>
          </a:solidFill>
          <a:ln w="9525">
            <a:noFill/>
            <a:round/>
            <a:headEnd/>
            <a:tailEnd/>
          </a:ln>
        </xdr:spPr>
      </xdr:sp>
      <xdr:sp macro="" textlink="">
        <xdr:nvSpPr>
          <xdr:cNvPr id="9" name="Freeform 6">
            <a:extLst>
              <a:ext uri="{FF2B5EF4-FFF2-40B4-BE49-F238E27FC236}">
                <a16:creationId xmlns:a16="http://schemas.microsoft.com/office/drawing/2014/main" id="{00000000-0008-0000-0300-000009000000}"/>
              </a:ext>
            </a:extLst>
          </xdr:cNvPr>
          <xdr:cNvSpPr>
            <a:spLocks/>
          </xdr:cNvSpPr>
        </xdr:nvSpPr>
        <xdr:spPr bwMode="auto">
          <a:xfrm>
            <a:off x="519" y="42"/>
            <a:ext cx="6" cy="16"/>
          </a:xfrm>
          <a:custGeom>
            <a:avLst/>
            <a:gdLst/>
            <a:ahLst/>
            <a:cxnLst>
              <a:cxn ang="0">
                <a:pos x="3" y="16"/>
              </a:cxn>
              <a:cxn ang="0">
                <a:pos x="6" y="13"/>
              </a:cxn>
              <a:cxn ang="0">
                <a:pos x="6" y="0"/>
              </a:cxn>
              <a:cxn ang="0">
                <a:pos x="0" y="0"/>
              </a:cxn>
              <a:cxn ang="0">
                <a:pos x="0" y="13"/>
              </a:cxn>
              <a:cxn ang="0">
                <a:pos x="3" y="10"/>
              </a:cxn>
              <a:cxn ang="0">
                <a:pos x="3" y="16"/>
              </a:cxn>
              <a:cxn ang="0">
                <a:pos x="6" y="16"/>
              </a:cxn>
              <a:cxn ang="0">
                <a:pos x="6" y="13"/>
              </a:cxn>
              <a:cxn ang="0">
                <a:pos x="3" y="16"/>
              </a:cxn>
            </a:cxnLst>
            <a:rect l="0" t="0" r="r" b="b"/>
            <a:pathLst>
              <a:path w="6" h="16">
                <a:moveTo>
                  <a:pt x="3" y="16"/>
                </a:moveTo>
                <a:lnTo>
                  <a:pt x="6" y="13"/>
                </a:lnTo>
                <a:lnTo>
                  <a:pt x="6" y="0"/>
                </a:lnTo>
                <a:lnTo>
                  <a:pt x="0" y="0"/>
                </a:lnTo>
                <a:lnTo>
                  <a:pt x="0" y="13"/>
                </a:lnTo>
                <a:lnTo>
                  <a:pt x="3" y="10"/>
                </a:lnTo>
                <a:lnTo>
                  <a:pt x="3" y="16"/>
                </a:lnTo>
                <a:lnTo>
                  <a:pt x="6" y="16"/>
                </a:lnTo>
                <a:lnTo>
                  <a:pt x="6" y="13"/>
                </a:lnTo>
                <a:lnTo>
                  <a:pt x="3" y="16"/>
                </a:lnTo>
                <a:close/>
              </a:path>
            </a:pathLst>
          </a:custGeom>
          <a:solidFill>
            <a:srgbClr val="000000"/>
          </a:solidFill>
          <a:ln w="9525">
            <a:noFill/>
            <a:round/>
            <a:headEnd/>
            <a:tailEnd/>
          </a:ln>
        </xdr:spPr>
      </xdr:sp>
      <xdr:sp macro="" textlink="">
        <xdr:nvSpPr>
          <xdr:cNvPr id="10" name="Freeform 7">
            <a:extLst>
              <a:ext uri="{FF2B5EF4-FFF2-40B4-BE49-F238E27FC236}">
                <a16:creationId xmlns:a16="http://schemas.microsoft.com/office/drawing/2014/main" id="{00000000-0008-0000-0300-00000A000000}"/>
              </a:ext>
            </a:extLst>
          </xdr:cNvPr>
          <xdr:cNvSpPr>
            <a:spLocks/>
          </xdr:cNvSpPr>
        </xdr:nvSpPr>
        <xdr:spPr bwMode="auto">
          <a:xfrm>
            <a:off x="515" y="52"/>
            <a:ext cx="7" cy="6"/>
          </a:xfrm>
          <a:custGeom>
            <a:avLst/>
            <a:gdLst/>
            <a:ahLst/>
            <a:cxnLst>
              <a:cxn ang="0">
                <a:pos x="0" y="3"/>
              </a:cxn>
              <a:cxn ang="0">
                <a:pos x="0" y="6"/>
              </a:cxn>
              <a:cxn ang="0">
                <a:pos x="7" y="6"/>
              </a:cxn>
              <a:cxn ang="0">
                <a:pos x="7" y="0"/>
              </a:cxn>
              <a:cxn ang="0">
                <a:pos x="0" y="0"/>
              </a:cxn>
              <a:cxn ang="0">
                <a:pos x="0" y="3"/>
              </a:cxn>
            </a:cxnLst>
            <a:rect l="0" t="0" r="r" b="b"/>
            <a:pathLst>
              <a:path w="7" h="6">
                <a:moveTo>
                  <a:pt x="0" y="3"/>
                </a:moveTo>
                <a:lnTo>
                  <a:pt x="0" y="6"/>
                </a:lnTo>
                <a:lnTo>
                  <a:pt x="7" y="6"/>
                </a:lnTo>
                <a:lnTo>
                  <a:pt x="7" y="0"/>
                </a:lnTo>
                <a:lnTo>
                  <a:pt x="0" y="0"/>
                </a:lnTo>
                <a:lnTo>
                  <a:pt x="0" y="3"/>
                </a:lnTo>
                <a:close/>
              </a:path>
            </a:pathLst>
          </a:custGeom>
          <a:solidFill>
            <a:srgbClr val="000000"/>
          </a:solidFill>
          <a:ln w="9525">
            <a:noFill/>
            <a:round/>
            <a:headEnd/>
            <a:tailEnd/>
          </a:ln>
        </xdr:spPr>
      </xdr:sp>
      <xdr:sp macro="" textlink="">
        <xdr:nvSpPr>
          <xdr:cNvPr id="11" name="Freeform 8">
            <a:extLst>
              <a:ext uri="{FF2B5EF4-FFF2-40B4-BE49-F238E27FC236}">
                <a16:creationId xmlns:a16="http://schemas.microsoft.com/office/drawing/2014/main" id="{00000000-0008-0000-0300-00000B000000}"/>
              </a:ext>
            </a:extLst>
          </xdr:cNvPr>
          <xdr:cNvSpPr>
            <a:spLocks/>
          </xdr:cNvSpPr>
        </xdr:nvSpPr>
        <xdr:spPr bwMode="auto">
          <a:xfrm>
            <a:off x="472" y="52"/>
            <a:ext cx="10" cy="6"/>
          </a:xfrm>
          <a:custGeom>
            <a:avLst/>
            <a:gdLst/>
            <a:ahLst/>
            <a:cxnLst>
              <a:cxn ang="0">
                <a:pos x="10" y="3"/>
              </a:cxn>
              <a:cxn ang="0">
                <a:pos x="10" y="0"/>
              </a:cxn>
              <a:cxn ang="0">
                <a:pos x="0" y="0"/>
              </a:cxn>
              <a:cxn ang="0">
                <a:pos x="0" y="6"/>
              </a:cxn>
              <a:cxn ang="0">
                <a:pos x="10" y="6"/>
              </a:cxn>
              <a:cxn ang="0">
                <a:pos x="10" y="3"/>
              </a:cxn>
            </a:cxnLst>
            <a:rect l="0" t="0" r="r" b="b"/>
            <a:pathLst>
              <a:path w="10" h="6">
                <a:moveTo>
                  <a:pt x="10" y="3"/>
                </a:moveTo>
                <a:lnTo>
                  <a:pt x="10" y="0"/>
                </a:lnTo>
                <a:lnTo>
                  <a:pt x="0" y="0"/>
                </a:lnTo>
                <a:lnTo>
                  <a:pt x="0" y="6"/>
                </a:lnTo>
                <a:lnTo>
                  <a:pt x="10" y="6"/>
                </a:lnTo>
                <a:lnTo>
                  <a:pt x="10" y="3"/>
                </a:lnTo>
                <a:close/>
              </a:path>
            </a:pathLst>
          </a:custGeom>
          <a:solidFill>
            <a:srgbClr val="000000"/>
          </a:solidFill>
          <a:ln w="9525">
            <a:noFill/>
            <a:round/>
            <a:headEnd/>
            <a:tailEnd/>
          </a:ln>
        </xdr:spPr>
      </xdr:sp>
      <xdr:sp macro="" textlink="">
        <xdr:nvSpPr>
          <xdr:cNvPr id="12" name="Freeform 9">
            <a:extLst>
              <a:ext uri="{FF2B5EF4-FFF2-40B4-BE49-F238E27FC236}">
                <a16:creationId xmlns:a16="http://schemas.microsoft.com/office/drawing/2014/main" id="{00000000-0008-0000-0300-00000C000000}"/>
              </a:ext>
            </a:extLst>
          </xdr:cNvPr>
          <xdr:cNvSpPr>
            <a:spLocks/>
          </xdr:cNvSpPr>
        </xdr:nvSpPr>
        <xdr:spPr bwMode="auto">
          <a:xfrm>
            <a:off x="516" y="32"/>
            <a:ext cx="9" cy="5"/>
          </a:xfrm>
          <a:custGeom>
            <a:avLst/>
            <a:gdLst/>
            <a:ahLst/>
            <a:cxnLst>
              <a:cxn ang="0">
                <a:pos x="0" y="2"/>
              </a:cxn>
              <a:cxn ang="0">
                <a:pos x="0" y="5"/>
              </a:cxn>
              <a:cxn ang="0">
                <a:pos x="9" y="5"/>
              </a:cxn>
              <a:cxn ang="0">
                <a:pos x="9" y="0"/>
              </a:cxn>
              <a:cxn ang="0">
                <a:pos x="0" y="0"/>
              </a:cxn>
              <a:cxn ang="0">
                <a:pos x="0" y="2"/>
              </a:cxn>
            </a:cxnLst>
            <a:rect l="0" t="0" r="r" b="b"/>
            <a:pathLst>
              <a:path w="9" h="5">
                <a:moveTo>
                  <a:pt x="0" y="2"/>
                </a:moveTo>
                <a:lnTo>
                  <a:pt x="0" y="5"/>
                </a:lnTo>
                <a:lnTo>
                  <a:pt x="9" y="5"/>
                </a:lnTo>
                <a:lnTo>
                  <a:pt x="9" y="0"/>
                </a:lnTo>
                <a:lnTo>
                  <a:pt x="0" y="0"/>
                </a:lnTo>
                <a:lnTo>
                  <a:pt x="0" y="2"/>
                </a:lnTo>
                <a:close/>
              </a:path>
            </a:pathLst>
          </a:custGeom>
          <a:solidFill>
            <a:srgbClr val="000000"/>
          </a:solidFill>
          <a:ln w="9525">
            <a:noFill/>
            <a:round/>
            <a:headEnd/>
            <a:tailEnd/>
          </a:ln>
        </xdr:spPr>
      </xdr:sp>
      <xdr:sp macro="" textlink="">
        <xdr:nvSpPr>
          <xdr:cNvPr id="13" name="Freeform 10">
            <a:extLst>
              <a:ext uri="{FF2B5EF4-FFF2-40B4-BE49-F238E27FC236}">
                <a16:creationId xmlns:a16="http://schemas.microsoft.com/office/drawing/2014/main" id="{00000000-0008-0000-0300-00000D000000}"/>
              </a:ext>
            </a:extLst>
          </xdr:cNvPr>
          <xdr:cNvSpPr>
            <a:spLocks/>
          </xdr:cNvSpPr>
        </xdr:nvSpPr>
        <xdr:spPr bwMode="auto">
          <a:xfrm>
            <a:off x="481" y="32"/>
            <a:ext cx="1" cy="5"/>
          </a:xfrm>
          <a:custGeom>
            <a:avLst/>
            <a:gdLst/>
            <a:ahLst/>
            <a:cxnLst>
              <a:cxn ang="0">
                <a:pos x="1" y="0"/>
              </a:cxn>
              <a:cxn ang="0">
                <a:pos x="1" y="0"/>
              </a:cxn>
              <a:cxn ang="0">
                <a:pos x="1" y="0"/>
              </a:cxn>
              <a:cxn ang="0">
                <a:pos x="0" y="0"/>
              </a:cxn>
              <a:cxn ang="0">
                <a:pos x="0" y="0"/>
              </a:cxn>
              <a:cxn ang="0">
                <a:pos x="0" y="0"/>
              </a:cxn>
              <a:cxn ang="0">
                <a:pos x="0" y="5"/>
              </a:cxn>
              <a:cxn ang="0">
                <a:pos x="1" y="5"/>
              </a:cxn>
              <a:cxn ang="0">
                <a:pos x="1"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0"/>
                </a:lnTo>
                <a:lnTo>
                  <a:pt x="0" y="5"/>
                </a:lnTo>
                <a:lnTo>
                  <a:pt x="1" y="5"/>
                </a:lnTo>
                <a:lnTo>
                  <a:pt x="1" y="5"/>
                </a:lnTo>
                <a:lnTo>
                  <a:pt x="1" y="5"/>
                </a:lnTo>
                <a:lnTo>
                  <a:pt x="1" y="5"/>
                </a:lnTo>
                <a:lnTo>
                  <a:pt x="1" y="5"/>
                </a:lnTo>
                <a:lnTo>
                  <a:pt x="1" y="0"/>
                </a:lnTo>
                <a:close/>
              </a:path>
            </a:pathLst>
          </a:custGeom>
          <a:solidFill>
            <a:srgbClr val="000000"/>
          </a:solidFill>
          <a:ln w="9525">
            <a:noFill/>
            <a:round/>
            <a:headEnd/>
            <a:tailEnd/>
          </a:ln>
        </xdr:spPr>
      </xdr:sp>
      <xdr:sp macro="" textlink="">
        <xdr:nvSpPr>
          <xdr:cNvPr id="14" name="Freeform 11">
            <a:extLst>
              <a:ext uri="{FF2B5EF4-FFF2-40B4-BE49-F238E27FC236}">
                <a16:creationId xmlns:a16="http://schemas.microsoft.com/office/drawing/2014/main" id="{00000000-0008-0000-0300-00000E000000}"/>
              </a:ext>
            </a:extLst>
          </xdr:cNvPr>
          <xdr:cNvSpPr>
            <a:spLocks/>
          </xdr:cNvSpPr>
        </xdr:nvSpPr>
        <xdr:spPr bwMode="auto">
          <a:xfrm>
            <a:off x="482" y="32"/>
            <a:ext cx="17" cy="13"/>
          </a:xfrm>
          <a:custGeom>
            <a:avLst/>
            <a:gdLst/>
            <a:ahLst/>
            <a:cxnLst>
              <a:cxn ang="0">
                <a:pos x="17" y="13"/>
              </a:cxn>
              <a:cxn ang="0">
                <a:pos x="17" y="13"/>
              </a:cxn>
              <a:cxn ang="0">
                <a:pos x="17" y="11"/>
              </a:cxn>
              <a:cxn ang="0">
                <a:pos x="16" y="10"/>
              </a:cxn>
              <a:cxn ang="0">
                <a:pos x="16" y="9"/>
              </a:cxn>
              <a:cxn ang="0">
                <a:pos x="15" y="8"/>
              </a:cxn>
              <a:cxn ang="0">
                <a:pos x="15" y="6"/>
              </a:cxn>
              <a:cxn ang="0">
                <a:pos x="14" y="5"/>
              </a:cxn>
              <a:cxn ang="0">
                <a:pos x="13" y="4"/>
              </a:cxn>
              <a:cxn ang="0">
                <a:pos x="12" y="3"/>
              </a:cxn>
              <a:cxn ang="0">
                <a:pos x="11" y="3"/>
              </a:cxn>
              <a:cxn ang="0">
                <a:pos x="9" y="2"/>
              </a:cxn>
              <a:cxn ang="0">
                <a:pos x="8" y="1"/>
              </a:cxn>
              <a:cxn ang="0">
                <a:pos x="6" y="1"/>
              </a:cxn>
              <a:cxn ang="0">
                <a:pos x="5" y="0"/>
              </a:cxn>
              <a:cxn ang="0">
                <a:pos x="3" y="0"/>
              </a:cxn>
              <a:cxn ang="0">
                <a:pos x="2" y="0"/>
              </a:cxn>
              <a:cxn ang="0">
                <a:pos x="0" y="0"/>
              </a:cxn>
              <a:cxn ang="0">
                <a:pos x="0" y="5"/>
              </a:cxn>
              <a:cxn ang="0">
                <a:pos x="1" y="5"/>
              </a:cxn>
              <a:cxn ang="0">
                <a:pos x="2" y="5"/>
              </a:cxn>
              <a:cxn ang="0">
                <a:pos x="3" y="5"/>
              </a:cxn>
              <a:cxn ang="0">
                <a:pos x="4" y="6"/>
              </a:cxn>
              <a:cxn ang="0">
                <a:pos x="5" y="6"/>
              </a:cxn>
              <a:cxn ang="0">
                <a:pos x="6" y="6"/>
              </a:cxn>
              <a:cxn ang="0">
                <a:pos x="6" y="7"/>
              </a:cxn>
              <a:cxn ang="0">
                <a:pos x="7" y="7"/>
              </a:cxn>
              <a:cxn ang="0">
                <a:pos x="8" y="8"/>
              </a:cxn>
              <a:cxn ang="0">
                <a:pos x="8" y="9"/>
              </a:cxn>
              <a:cxn ang="0">
                <a:pos x="9" y="9"/>
              </a:cxn>
              <a:cxn ang="0">
                <a:pos x="9" y="10"/>
              </a:cxn>
              <a:cxn ang="0">
                <a:pos x="10" y="11"/>
              </a:cxn>
              <a:cxn ang="0">
                <a:pos x="10" y="11"/>
              </a:cxn>
              <a:cxn ang="0">
                <a:pos x="10" y="12"/>
              </a:cxn>
              <a:cxn ang="0">
                <a:pos x="10" y="13"/>
              </a:cxn>
              <a:cxn ang="0">
                <a:pos x="10" y="13"/>
              </a:cxn>
              <a:cxn ang="0">
                <a:pos x="17" y="13"/>
              </a:cxn>
            </a:cxnLst>
            <a:rect l="0" t="0" r="r" b="b"/>
            <a:pathLst>
              <a:path w="17" h="13">
                <a:moveTo>
                  <a:pt x="17" y="13"/>
                </a:moveTo>
                <a:lnTo>
                  <a:pt x="17" y="13"/>
                </a:lnTo>
                <a:lnTo>
                  <a:pt x="17" y="11"/>
                </a:lnTo>
                <a:lnTo>
                  <a:pt x="16" y="10"/>
                </a:lnTo>
                <a:lnTo>
                  <a:pt x="16" y="9"/>
                </a:lnTo>
                <a:lnTo>
                  <a:pt x="15" y="8"/>
                </a:lnTo>
                <a:lnTo>
                  <a:pt x="15" y="6"/>
                </a:lnTo>
                <a:lnTo>
                  <a:pt x="14" y="5"/>
                </a:lnTo>
                <a:lnTo>
                  <a:pt x="13" y="4"/>
                </a:lnTo>
                <a:lnTo>
                  <a:pt x="12" y="3"/>
                </a:lnTo>
                <a:lnTo>
                  <a:pt x="11" y="3"/>
                </a:lnTo>
                <a:lnTo>
                  <a:pt x="9" y="2"/>
                </a:lnTo>
                <a:lnTo>
                  <a:pt x="8" y="1"/>
                </a:lnTo>
                <a:lnTo>
                  <a:pt x="6" y="1"/>
                </a:lnTo>
                <a:lnTo>
                  <a:pt x="5" y="0"/>
                </a:lnTo>
                <a:lnTo>
                  <a:pt x="3" y="0"/>
                </a:lnTo>
                <a:lnTo>
                  <a:pt x="2" y="0"/>
                </a:lnTo>
                <a:lnTo>
                  <a:pt x="0" y="0"/>
                </a:lnTo>
                <a:lnTo>
                  <a:pt x="0" y="5"/>
                </a:lnTo>
                <a:lnTo>
                  <a:pt x="1" y="5"/>
                </a:lnTo>
                <a:lnTo>
                  <a:pt x="2" y="5"/>
                </a:lnTo>
                <a:lnTo>
                  <a:pt x="3" y="5"/>
                </a:lnTo>
                <a:lnTo>
                  <a:pt x="4" y="6"/>
                </a:lnTo>
                <a:lnTo>
                  <a:pt x="5" y="6"/>
                </a:lnTo>
                <a:lnTo>
                  <a:pt x="6" y="6"/>
                </a:lnTo>
                <a:lnTo>
                  <a:pt x="6" y="7"/>
                </a:lnTo>
                <a:lnTo>
                  <a:pt x="7" y="7"/>
                </a:lnTo>
                <a:lnTo>
                  <a:pt x="8" y="8"/>
                </a:lnTo>
                <a:lnTo>
                  <a:pt x="8" y="9"/>
                </a:lnTo>
                <a:lnTo>
                  <a:pt x="9" y="9"/>
                </a:lnTo>
                <a:lnTo>
                  <a:pt x="9" y="10"/>
                </a:lnTo>
                <a:lnTo>
                  <a:pt x="10" y="11"/>
                </a:lnTo>
                <a:lnTo>
                  <a:pt x="10" y="11"/>
                </a:lnTo>
                <a:lnTo>
                  <a:pt x="10" y="12"/>
                </a:lnTo>
                <a:lnTo>
                  <a:pt x="10" y="13"/>
                </a:lnTo>
                <a:lnTo>
                  <a:pt x="10" y="13"/>
                </a:lnTo>
                <a:lnTo>
                  <a:pt x="17" y="13"/>
                </a:lnTo>
                <a:close/>
              </a:path>
            </a:pathLst>
          </a:custGeom>
          <a:solidFill>
            <a:srgbClr val="000000"/>
          </a:solidFill>
          <a:ln w="9525">
            <a:noFill/>
            <a:round/>
            <a:headEnd/>
            <a:tailEnd/>
          </a:ln>
        </xdr:spPr>
      </xdr:sp>
      <xdr:sp macro="" textlink="">
        <xdr:nvSpPr>
          <xdr:cNvPr id="15" name="Freeform 12">
            <a:extLst>
              <a:ext uri="{FF2B5EF4-FFF2-40B4-BE49-F238E27FC236}">
                <a16:creationId xmlns:a16="http://schemas.microsoft.com/office/drawing/2014/main" id="{00000000-0008-0000-0300-00000F000000}"/>
              </a:ext>
            </a:extLst>
          </xdr:cNvPr>
          <xdr:cNvSpPr>
            <a:spLocks/>
          </xdr:cNvSpPr>
        </xdr:nvSpPr>
        <xdr:spPr bwMode="auto">
          <a:xfrm>
            <a:off x="482" y="45"/>
            <a:ext cx="17" cy="13"/>
          </a:xfrm>
          <a:custGeom>
            <a:avLst/>
            <a:gdLst/>
            <a:ahLst/>
            <a:cxnLst>
              <a:cxn ang="0">
                <a:pos x="0" y="13"/>
              </a:cxn>
              <a:cxn ang="0">
                <a:pos x="0" y="13"/>
              </a:cxn>
              <a:cxn ang="0">
                <a:pos x="2" y="13"/>
              </a:cxn>
              <a:cxn ang="0">
                <a:pos x="3" y="13"/>
              </a:cxn>
              <a:cxn ang="0">
                <a:pos x="5" y="12"/>
              </a:cxn>
              <a:cxn ang="0">
                <a:pos x="6" y="12"/>
              </a:cxn>
              <a:cxn ang="0">
                <a:pos x="8" y="11"/>
              </a:cxn>
              <a:cxn ang="0">
                <a:pos x="9" y="11"/>
              </a:cxn>
              <a:cxn ang="0">
                <a:pos x="11" y="10"/>
              </a:cxn>
              <a:cxn ang="0">
                <a:pos x="12" y="9"/>
              </a:cxn>
              <a:cxn ang="0">
                <a:pos x="13" y="8"/>
              </a:cxn>
              <a:cxn ang="0">
                <a:pos x="14" y="7"/>
              </a:cxn>
              <a:cxn ang="0">
                <a:pos x="15" y="6"/>
              </a:cxn>
              <a:cxn ang="0">
                <a:pos x="15" y="5"/>
              </a:cxn>
              <a:cxn ang="0">
                <a:pos x="16" y="4"/>
              </a:cxn>
              <a:cxn ang="0">
                <a:pos x="16" y="2"/>
              </a:cxn>
              <a:cxn ang="0">
                <a:pos x="17" y="1"/>
              </a:cxn>
              <a:cxn ang="0">
                <a:pos x="17" y="0"/>
              </a:cxn>
              <a:cxn ang="0">
                <a:pos x="10" y="0"/>
              </a:cxn>
              <a:cxn ang="0">
                <a:pos x="10" y="1"/>
              </a:cxn>
              <a:cxn ang="0">
                <a:pos x="10" y="1"/>
              </a:cxn>
              <a:cxn ang="0">
                <a:pos x="10" y="2"/>
              </a:cxn>
              <a:cxn ang="0">
                <a:pos x="9" y="3"/>
              </a:cxn>
              <a:cxn ang="0">
                <a:pos x="9" y="3"/>
              </a:cxn>
              <a:cxn ang="0">
                <a:pos x="8" y="4"/>
              </a:cxn>
              <a:cxn ang="0">
                <a:pos x="8" y="5"/>
              </a:cxn>
              <a:cxn ang="0">
                <a:pos x="7" y="5"/>
              </a:cxn>
              <a:cxn ang="0">
                <a:pos x="6" y="6"/>
              </a:cxn>
              <a:cxn ang="0">
                <a:pos x="6" y="6"/>
              </a:cxn>
              <a:cxn ang="0">
                <a:pos x="5" y="6"/>
              </a:cxn>
              <a:cxn ang="0">
                <a:pos x="4" y="7"/>
              </a:cxn>
              <a:cxn ang="0">
                <a:pos x="3" y="7"/>
              </a:cxn>
              <a:cxn ang="0">
                <a:pos x="2" y="7"/>
              </a:cxn>
              <a:cxn ang="0">
                <a:pos x="1" y="7"/>
              </a:cxn>
              <a:cxn ang="0">
                <a:pos x="0" y="7"/>
              </a:cxn>
              <a:cxn ang="0">
                <a:pos x="0" y="7"/>
              </a:cxn>
              <a:cxn ang="0">
                <a:pos x="0" y="13"/>
              </a:cxn>
            </a:cxnLst>
            <a:rect l="0" t="0" r="r" b="b"/>
            <a:pathLst>
              <a:path w="17" h="13">
                <a:moveTo>
                  <a:pt x="0" y="13"/>
                </a:moveTo>
                <a:lnTo>
                  <a:pt x="0" y="13"/>
                </a:lnTo>
                <a:lnTo>
                  <a:pt x="2" y="13"/>
                </a:lnTo>
                <a:lnTo>
                  <a:pt x="3" y="13"/>
                </a:lnTo>
                <a:lnTo>
                  <a:pt x="5" y="12"/>
                </a:lnTo>
                <a:lnTo>
                  <a:pt x="6" y="12"/>
                </a:lnTo>
                <a:lnTo>
                  <a:pt x="8" y="11"/>
                </a:lnTo>
                <a:lnTo>
                  <a:pt x="9" y="11"/>
                </a:lnTo>
                <a:lnTo>
                  <a:pt x="11" y="10"/>
                </a:lnTo>
                <a:lnTo>
                  <a:pt x="12" y="9"/>
                </a:lnTo>
                <a:lnTo>
                  <a:pt x="13" y="8"/>
                </a:lnTo>
                <a:lnTo>
                  <a:pt x="14" y="7"/>
                </a:lnTo>
                <a:lnTo>
                  <a:pt x="15" y="6"/>
                </a:lnTo>
                <a:lnTo>
                  <a:pt x="15" y="5"/>
                </a:lnTo>
                <a:lnTo>
                  <a:pt x="16" y="4"/>
                </a:lnTo>
                <a:lnTo>
                  <a:pt x="16" y="2"/>
                </a:lnTo>
                <a:lnTo>
                  <a:pt x="17" y="1"/>
                </a:lnTo>
                <a:lnTo>
                  <a:pt x="17" y="0"/>
                </a:lnTo>
                <a:lnTo>
                  <a:pt x="10" y="0"/>
                </a:lnTo>
                <a:lnTo>
                  <a:pt x="10" y="1"/>
                </a:lnTo>
                <a:lnTo>
                  <a:pt x="10" y="1"/>
                </a:lnTo>
                <a:lnTo>
                  <a:pt x="10" y="2"/>
                </a:lnTo>
                <a:lnTo>
                  <a:pt x="9" y="3"/>
                </a:lnTo>
                <a:lnTo>
                  <a:pt x="9" y="3"/>
                </a:lnTo>
                <a:lnTo>
                  <a:pt x="8" y="4"/>
                </a:lnTo>
                <a:lnTo>
                  <a:pt x="8" y="5"/>
                </a:lnTo>
                <a:lnTo>
                  <a:pt x="7" y="5"/>
                </a:lnTo>
                <a:lnTo>
                  <a:pt x="6" y="6"/>
                </a:lnTo>
                <a:lnTo>
                  <a:pt x="6" y="6"/>
                </a:lnTo>
                <a:lnTo>
                  <a:pt x="5" y="6"/>
                </a:lnTo>
                <a:lnTo>
                  <a:pt x="4" y="7"/>
                </a:lnTo>
                <a:lnTo>
                  <a:pt x="3" y="7"/>
                </a:lnTo>
                <a:lnTo>
                  <a:pt x="2" y="7"/>
                </a:lnTo>
                <a:lnTo>
                  <a:pt x="1" y="7"/>
                </a:lnTo>
                <a:lnTo>
                  <a:pt x="0" y="7"/>
                </a:lnTo>
                <a:lnTo>
                  <a:pt x="0" y="7"/>
                </a:lnTo>
                <a:lnTo>
                  <a:pt x="0" y="13"/>
                </a:lnTo>
                <a:close/>
              </a:path>
            </a:pathLst>
          </a:custGeom>
          <a:solidFill>
            <a:srgbClr val="000000"/>
          </a:solidFill>
          <a:ln w="9525">
            <a:noFill/>
            <a:round/>
            <a:headEnd/>
            <a:tailEnd/>
          </a:ln>
        </xdr:spPr>
      </xdr:sp>
      <xdr:sp macro="" textlink="">
        <xdr:nvSpPr>
          <xdr:cNvPr id="16" name="Freeform 13">
            <a:extLst>
              <a:ext uri="{FF2B5EF4-FFF2-40B4-BE49-F238E27FC236}">
                <a16:creationId xmlns:a16="http://schemas.microsoft.com/office/drawing/2014/main" id="{00000000-0008-0000-0300-000010000000}"/>
              </a:ext>
            </a:extLst>
          </xdr:cNvPr>
          <xdr:cNvSpPr>
            <a:spLocks/>
          </xdr:cNvSpPr>
        </xdr:nvSpPr>
        <xdr:spPr bwMode="auto">
          <a:xfrm>
            <a:off x="482" y="52"/>
            <a:ext cx="1" cy="6"/>
          </a:xfrm>
          <a:custGeom>
            <a:avLst/>
            <a:gdLst/>
            <a:ahLst/>
            <a:cxnLst>
              <a:cxn ang="0">
                <a:pos x="0" y="6"/>
              </a:cxn>
              <a:cxn ang="0">
                <a:pos x="0" y="6"/>
              </a:cxn>
              <a:cxn ang="0">
                <a:pos x="0" y="6"/>
              </a:cxn>
              <a:cxn ang="0">
                <a:pos x="0" y="6"/>
              </a:cxn>
              <a:cxn ang="0">
                <a:pos x="0" y="6"/>
              </a:cxn>
              <a:cxn ang="0">
                <a:pos x="0" y="0"/>
              </a:cxn>
              <a:cxn ang="0">
                <a:pos x="0" y="0"/>
              </a:cxn>
              <a:cxn ang="0">
                <a:pos x="0" y="0"/>
              </a:cxn>
              <a:cxn ang="0">
                <a:pos x="0" y="0"/>
              </a:cxn>
              <a:cxn ang="0">
                <a:pos x="0" y="0"/>
              </a:cxn>
              <a:cxn ang="0">
                <a:pos x="0" y="6"/>
              </a:cxn>
            </a:cxnLst>
            <a:rect l="0" t="0" r="r" b="b"/>
            <a:pathLst>
              <a:path h="6">
                <a:moveTo>
                  <a:pt x="0" y="6"/>
                </a:moveTo>
                <a:lnTo>
                  <a:pt x="0" y="6"/>
                </a:lnTo>
                <a:lnTo>
                  <a:pt x="0" y="6"/>
                </a:lnTo>
                <a:lnTo>
                  <a:pt x="0" y="6"/>
                </a:lnTo>
                <a:lnTo>
                  <a:pt x="0" y="6"/>
                </a:lnTo>
                <a:lnTo>
                  <a:pt x="0" y="0"/>
                </a:lnTo>
                <a:lnTo>
                  <a:pt x="0" y="0"/>
                </a:lnTo>
                <a:lnTo>
                  <a:pt x="0" y="0"/>
                </a:lnTo>
                <a:lnTo>
                  <a:pt x="0" y="0"/>
                </a:lnTo>
                <a:lnTo>
                  <a:pt x="0" y="0"/>
                </a:lnTo>
                <a:lnTo>
                  <a:pt x="0" y="6"/>
                </a:lnTo>
                <a:close/>
              </a:path>
            </a:pathLst>
          </a:custGeom>
          <a:solidFill>
            <a:srgbClr val="000000"/>
          </a:solidFill>
          <a:ln w="9525">
            <a:noFill/>
            <a:round/>
            <a:headEnd/>
            <a:tailEnd/>
          </a:ln>
        </xdr:spPr>
      </xdr:sp>
      <xdr:sp macro="" textlink="">
        <xdr:nvSpPr>
          <xdr:cNvPr id="17" name="Freeform 14">
            <a:extLst>
              <a:ext uri="{FF2B5EF4-FFF2-40B4-BE49-F238E27FC236}">
                <a16:creationId xmlns:a16="http://schemas.microsoft.com/office/drawing/2014/main" id="{00000000-0008-0000-0300-000011000000}"/>
              </a:ext>
            </a:extLst>
          </xdr:cNvPr>
          <xdr:cNvSpPr>
            <a:spLocks/>
          </xdr:cNvSpPr>
        </xdr:nvSpPr>
        <xdr:spPr bwMode="auto">
          <a:xfrm>
            <a:off x="515" y="52"/>
            <a:ext cx="2" cy="6"/>
          </a:xfrm>
          <a:custGeom>
            <a:avLst/>
            <a:gdLst/>
            <a:ahLst/>
            <a:cxnLst>
              <a:cxn ang="0">
                <a:pos x="0" y="6"/>
              </a:cxn>
              <a:cxn ang="0">
                <a:pos x="0" y="6"/>
              </a:cxn>
              <a:cxn ang="0">
                <a:pos x="0" y="6"/>
              </a:cxn>
              <a:cxn ang="0">
                <a:pos x="1" y="6"/>
              </a:cxn>
              <a:cxn ang="0">
                <a:pos x="1" y="6"/>
              </a:cxn>
              <a:cxn ang="0">
                <a:pos x="1" y="6"/>
              </a:cxn>
              <a:cxn ang="0">
                <a:pos x="1" y="6"/>
              </a:cxn>
              <a:cxn ang="0">
                <a:pos x="1" y="6"/>
              </a:cxn>
              <a:cxn ang="0">
                <a:pos x="1" y="6"/>
              </a:cxn>
              <a:cxn ang="0">
                <a:pos x="2" y="6"/>
              </a:cxn>
              <a:cxn ang="0">
                <a:pos x="2" y="0"/>
              </a:cxn>
              <a:cxn ang="0">
                <a:pos x="1" y="0"/>
              </a:cxn>
              <a:cxn ang="0">
                <a:pos x="1" y="0"/>
              </a:cxn>
              <a:cxn ang="0">
                <a:pos x="1" y="0"/>
              </a:cxn>
              <a:cxn ang="0">
                <a:pos x="1" y="0"/>
              </a:cxn>
              <a:cxn ang="0">
                <a:pos x="0" y="0"/>
              </a:cxn>
              <a:cxn ang="0">
                <a:pos x="1" y="0"/>
              </a:cxn>
              <a:cxn ang="0">
                <a:pos x="0" y="0"/>
              </a:cxn>
              <a:cxn ang="0">
                <a:pos x="0" y="0"/>
              </a:cxn>
              <a:cxn ang="0">
                <a:pos x="0" y="0"/>
              </a:cxn>
              <a:cxn ang="0">
                <a:pos x="0" y="6"/>
              </a:cxn>
            </a:cxnLst>
            <a:rect l="0" t="0" r="r" b="b"/>
            <a:pathLst>
              <a:path w="2" h="6">
                <a:moveTo>
                  <a:pt x="0" y="6"/>
                </a:moveTo>
                <a:lnTo>
                  <a:pt x="0" y="6"/>
                </a:lnTo>
                <a:lnTo>
                  <a:pt x="0" y="6"/>
                </a:lnTo>
                <a:lnTo>
                  <a:pt x="1" y="6"/>
                </a:lnTo>
                <a:lnTo>
                  <a:pt x="1" y="6"/>
                </a:lnTo>
                <a:lnTo>
                  <a:pt x="1" y="6"/>
                </a:lnTo>
                <a:lnTo>
                  <a:pt x="1" y="6"/>
                </a:lnTo>
                <a:lnTo>
                  <a:pt x="1" y="6"/>
                </a:lnTo>
                <a:lnTo>
                  <a:pt x="1" y="6"/>
                </a:lnTo>
                <a:lnTo>
                  <a:pt x="2" y="6"/>
                </a:lnTo>
                <a:lnTo>
                  <a:pt x="2" y="0"/>
                </a:lnTo>
                <a:lnTo>
                  <a:pt x="1" y="0"/>
                </a:lnTo>
                <a:lnTo>
                  <a:pt x="1" y="0"/>
                </a:lnTo>
                <a:lnTo>
                  <a:pt x="1" y="0"/>
                </a:lnTo>
                <a:lnTo>
                  <a:pt x="1" y="0"/>
                </a:lnTo>
                <a:lnTo>
                  <a:pt x="0" y="0"/>
                </a:lnTo>
                <a:lnTo>
                  <a:pt x="1" y="0"/>
                </a:lnTo>
                <a:lnTo>
                  <a:pt x="0" y="0"/>
                </a:lnTo>
                <a:lnTo>
                  <a:pt x="0" y="0"/>
                </a:lnTo>
                <a:lnTo>
                  <a:pt x="0" y="0"/>
                </a:lnTo>
                <a:lnTo>
                  <a:pt x="0" y="6"/>
                </a:lnTo>
                <a:close/>
              </a:path>
            </a:pathLst>
          </a:custGeom>
          <a:solidFill>
            <a:srgbClr val="000000"/>
          </a:solidFill>
          <a:ln w="9525">
            <a:noFill/>
            <a:round/>
            <a:headEnd/>
            <a:tailEnd/>
          </a:ln>
        </xdr:spPr>
      </xdr:sp>
      <xdr:sp macro="" textlink="">
        <xdr:nvSpPr>
          <xdr:cNvPr id="18" name="Freeform 15">
            <a:extLst>
              <a:ext uri="{FF2B5EF4-FFF2-40B4-BE49-F238E27FC236}">
                <a16:creationId xmlns:a16="http://schemas.microsoft.com/office/drawing/2014/main" id="{00000000-0008-0000-0300-000012000000}"/>
              </a:ext>
            </a:extLst>
          </xdr:cNvPr>
          <xdr:cNvSpPr>
            <a:spLocks/>
          </xdr:cNvSpPr>
        </xdr:nvSpPr>
        <xdr:spPr bwMode="auto">
          <a:xfrm>
            <a:off x="499" y="45"/>
            <a:ext cx="16" cy="13"/>
          </a:xfrm>
          <a:custGeom>
            <a:avLst/>
            <a:gdLst/>
            <a:ahLst/>
            <a:cxnLst>
              <a:cxn ang="0">
                <a:pos x="0" y="0"/>
              </a:cxn>
              <a:cxn ang="0">
                <a:pos x="0" y="0"/>
              </a:cxn>
              <a:cxn ang="0">
                <a:pos x="0" y="1"/>
              </a:cxn>
              <a:cxn ang="0">
                <a:pos x="0" y="3"/>
              </a:cxn>
              <a:cxn ang="0">
                <a:pos x="0" y="4"/>
              </a:cxn>
              <a:cxn ang="0">
                <a:pos x="1" y="5"/>
              </a:cxn>
              <a:cxn ang="0">
                <a:pos x="2" y="6"/>
              </a:cxn>
              <a:cxn ang="0">
                <a:pos x="3" y="7"/>
              </a:cxn>
              <a:cxn ang="0">
                <a:pos x="4" y="8"/>
              </a:cxn>
              <a:cxn ang="0">
                <a:pos x="5" y="9"/>
              </a:cxn>
              <a:cxn ang="0">
                <a:pos x="6" y="10"/>
              </a:cxn>
              <a:cxn ang="0">
                <a:pos x="7" y="11"/>
              </a:cxn>
              <a:cxn ang="0">
                <a:pos x="8" y="11"/>
              </a:cxn>
              <a:cxn ang="0">
                <a:pos x="10" y="12"/>
              </a:cxn>
              <a:cxn ang="0">
                <a:pos x="11" y="12"/>
              </a:cxn>
              <a:cxn ang="0">
                <a:pos x="13" y="13"/>
              </a:cxn>
              <a:cxn ang="0">
                <a:pos x="15" y="13"/>
              </a:cxn>
              <a:cxn ang="0">
                <a:pos x="16" y="13"/>
              </a:cxn>
              <a:cxn ang="0">
                <a:pos x="16" y="7"/>
              </a:cxn>
              <a:cxn ang="0">
                <a:pos x="15" y="7"/>
              </a:cxn>
              <a:cxn ang="0">
                <a:pos x="14" y="7"/>
              </a:cxn>
              <a:cxn ang="0">
                <a:pos x="13" y="7"/>
              </a:cxn>
              <a:cxn ang="0">
                <a:pos x="12" y="7"/>
              </a:cxn>
              <a:cxn ang="0">
                <a:pos x="11" y="6"/>
              </a:cxn>
              <a:cxn ang="0">
                <a:pos x="11" y="6"/>
              </a:cxn>
              <a:cxn ang="0">
                <a:pos x="10" y="6"/>
              </a:cxn>
              <a:cxn ang="0">
                <a:pos x="9" y="5"/>
              </a:cxn>
              <a:cxn ang="0">
                <a:pos x="9" y="5"/>
              </a:cxn>
              <a:cxn ang="0">
                <a:pos x="8" y="4"/>
              </a:cxn>
              <a:cxn ang="0">
                <a:pos x="7" y="3"/>
              </a:cxn>
              <a:cxn ang="0">
                <a:pos x="7" y="3"/>
              </a:cxn>
              <a:cxn ang="0">
                <a:pos x="7" y="2"/>
              </a:cxn>
              <a:cxn ang="0">
                <a:pos x="7" y="1"/>
              </a:cxn>
              <a:cxn ang="0">
                <a:pos x="6" y="1"/>
              </a:cxn>
              <a:cxn ang="0">
                <a:pos x="6" y="0"/>
              </a:cxn>
              <a:cxn ang="0">
                <a:pos x="6" y="0"/>
              </a:cxn>
              <a:cxn ang="0">
                <a:pos x="0" y="0"/>
              </a:cxn>
            </a:cxnLst>
            <a:rect l="0" t="0" r="r" b="b"/>
            <a:pathLst>
              <a:path w="16" h="13">
                <a:moveTo>
                  <a:pt x="0" y="0"/>
                </a:moveTo>
                <a:lnTo>
                  <a:pt x="0" y="0"/>
                </a:lnTo>
                <a:lnTo>
                  <a:pt x="0" y="1"/>
                </a:lnTo>
                <a:lnTo>
                  <a:pt x="0" y="3"/>
                </a:lnTo>
                <a:lnTo>
                  <a:pt x="0" y="4"/>
                </a:lnTo>
                <a:lnTo>
                  <a:pt x="1" y="5"/>
                </a:lnTo>
                <a:lnTo>
                  <a:pt x="2" y="6"/>
                </a:lnTo>
                <a:lnTo>
                  <a:pt x="3" y="7"/>
                </a:lnTo>
                <a:lnTo>
                  <a:pt x="4" y="8"/>
                </a:lnTo>
                <a:lnTo>
                  <a:pt x="5" y="9"/>
                </a:lnTo>
                <a:lnTo>
                  <a:pt x="6" y="10"/>
                </a:lnTo>
                <a:lnTo>
                  <a:pt x="7" y="11"/>
                </a:lnTo>
                <a:lnTo>
                  <a:pt x="8" y="11"/>
                </a:lnTo>
                <a:lnTo>
                  <a:pt x="10" y="12"/>
                </a:lnTo>
                <a:lnTo>
                  <a:pt x="11" y="12"/>
                </a:lnTo>
                <a:lnTo>
                  <a:pt x="13" y="13"/>
                </a:lnTo>
                <a:lnTo>
                  <a:pt x="15" y="13"/>
                </a:lnTo>
                <a:lnTo>
                  <a:pt x="16" y="13"/>
                </a:lnTo>
                <a:lnTo>
                  <a:pt x="16" y="7"/>
                </a:lnTo>
                <a:lnTo>
                  <a:pt x="15" y="7"/>
                </a:lnTo>
                <a:lnTo>
                  <a:pt x="14" y="7"/>
                </a:lnTo>
                <a:lnTo>
                  <a:pt x="13" y="7"/>
                </a:lnTo>
                <a:lnTo>
                  <a:pt x="12" y="7"/>
                </a:lnTo>
                <a:lnTo>
                  <a:pt x="11" y="6"/>
                </a:lnTo>
                <a:lnTo>
                  <a:pt x="11" y="6"/>
                </a:lnTo>
                <a:lnTo>
                  <a:pt x="10" y="6"/>
                </a:lnTo>
                <a:lnTo>
                  <a:pt x="9" y="5"/>
                </a:lnTo>
                <a:lnTo>
                  <a:pt x="9" y="5"/>
                </a:lnTo>
                <a:lnTo>
                  <a:pt x="8" y="4"/>
                </a:lnTo>
                <a:lnTo>
                  <a:pt x="7" y="3"/>
                </a:lnTo>
                <a:lnTo>
                  <a:pt x="7" y="3"/>
                </a:lnTo>
                <a:lnTo>
                  <a:pt x="7" y="2"/>
                </a:lnTo>
                <a:lnTo>
                  <a:pt x="7" y="1"/>
                </a:lnTo>
                <a:lnTo>
                  <a:pt x="6" y="1"/>
                </a:lnTo>
                <a:lnTo>
                  <a:pt x="6" y="0"/>
                </a:lnTo>
                <a:lnTo>
                  <a:pt x="6" y="0"/>
                </a:lnTo>
                <a:lnTo>
                  <a:pt x="0" y="0"/>
                </a:lnTo>
                <a:close/>
              </a:path>
            </a:pathLst>
          </a:custGeom>
          <a:solidFill>
            <a:srgbClr val="000000"/>
          </a:solidFill>
          <a:ln w="9525">
            <a:noFill/>
            <a:round/>
            <a:headEnd/>
            <a:tailEnd/>
          </a:ln>
        </xdr:spPr>
      </xdr:sp>
      <xdr:sp macro="" textlink="">
        <xdr:nvSpPr>
          <xdr:cNvPr id="19" name="Freeform 16">
            <a:extLst>
              <a:ext uri="{FF2B5EF4-FFF2-40B4-BE49-F238E27FC236}">
                <a16:creationId xmlns:a16="http://schemas.microsoft.com/office/drawing/2014/main" id="{00000000-0008-0000-0300-000013000000}"/>
              </a:ext>
            </a:extLst>
          </xdr:cNvPr>
          <xdr:cNvSpPr>
            <a:spLocks/>
          </xdr:cNvSpPr>
        </xdr:nvSpPr>
        <xdr:spPr bwMode="auto">
          <a:xfrm>
            <a:off x="499" y="32"/>
            <a:ext cx="16" cy="13"/>
          </a:xfrm>
          <a:custGeom>
            <a:avLst/>
            <a:gdLst/>
            <a:ahLst/>
            <a:cxnLst>
              <a:cxn ang="0">
                <a:pos x="16" y="0"/>
              </a:cxn>
              <a:cxn ang="0">
                <a:pos x="16" y="0"/>
              </a:cxn>
              <a:cxn ang="0">
                <a:pos x="15" y="0"/>
              </a:cxn>
              <a:cxn ang="0">
                <a:pos x="13" y="0"/>
              </a:cxn>
              <a:cxn ang="0">
                <a:pos x="11" y="0"/>
              </a:cxn>
              <a:cxn ang="0">
                <a:pos x="10" y="1"/>
              </a:cxn>
              <a:cxn ang="0">
                <a:pos x="8" y="1"/>
              </a:cxn>
              <a:cxn ang="0">
                <a:pos x="7" y="2"/>
              </a:cxn>
              <a:cxn ang="0">
                <a:pos x="6" y="3"/>
              </a:cxn>
              <a:cxn ang="0">
                <a:pos x="5" y="4"/>
              </a:cxn>
              <a:cxn ang="0">
                <a:pos x="4" y="4"/>
              </a:cxn>
              <a:cxn ang="0">
                <a:pos x="3" y="5"/>
              </a:cxn>
              <a:cxn ang="0">
                <a:pos x="2" y="7"/>
              </a:cxn>
              <a:cxn ang="0">
                <a:pos x="1" y="8"/>
              </a:cxn>
              <a:cxn ang="0">
                <a:pos x="0" y="9"/>
              </a:cxn>
              <a:cxn ang="0">
                <a:pos x="0" y="10"/>
              </a:cxn>
              <a:cxn ang="0">
                <a:pos x="0" y="12"/>
              </a:cxn>
              <a:cxn ang="0">
                <a:pos x="0" y="13"/>
              </a:cxn>
              <a:cxn ang="0">
                <a:pos x="6" y="13"/>
              </a:cxn>
              <a:cxn ang="0">
                <a:pos x="6" y="12"/>
              </a:cxn>
              <a:cxn ang="0">
                <a:pos x="7" y="11"/>
              </a:cxn>
              <a:cxn ang="0">
                <a:pos x="7" y="11"/>
              </a:cxn>
              <a:cxn ang="0">
                <a:pos x="7" y="10"/>
              </a:cxn>
              <a:cxn ang="0">
                <a:pos x="7" y="9"/>
              </a:cxn>
              <a:cxn ang="0">
                <a:pos x="8" y="9"/>
              </a:cxn>
              <a:cxn ang="0">
                <a:pos x="9" y="8"/>
              </a:cxn>
              <a:cxn ang="0">
                <a:pos x="9" y="8"/>
              </a:cxn>
              <a:cxn ang="0">
                <a:pos x="10" y="7"/>
              </a:cxn>
              <a:cxn ang="0">
                <a:pos x="11" y="7"/>
              </a:cxn>
              <a:cxn ang="0">
                <a:pos x="11" y="6"/>
              </a:cxn>
              <a:cxn ang="0">
                <a:pos x="12" y="6"/>
              </a:cxn>
              <a:cxn ang="0">
                <a:pos x="13" y="6"/>
              </a:cxn>
              <a:cxn ang="0">
                <a:pos x="14" y="5"/>
              </a:cxn>
              <a:cxn ang="0">
                <a:pos x="15" y="5"/>
              </a:cxn>
              <a:cxn ang="0">
                <a:pos x="16" y="5"/>
              </a:cxn>
              <a:cxn ang="0">
                <a:pos x="16" y="5"/>
              </a:cxn>
              <a:cxn ang="0">
                <a:pos x="16" y="0"/>
              </a:cxn>
            </a:cxnLst>
            <a:rect l="0" t="0" r="r" b="b"/>
            <a:pathLst>
              <a:path w="16" h="13">
                <a:moveTo>
                  <a:pt x="16" y="0"/>
                </a:moveTo>
                <a:lnTo>
                  <a:pt x="16" y="0"/>
                </a:lnTo>
                <a:lnTo>
                  <a:pt x="15" y="0"/>
                </a:lnTo>
                <a:lnTo>
                  <a:pt x="13" y="0"/>
                </a:lnTo>
                <a:lnTo>
                  <a:pt x="11" y="0"/>
                </a:lnTo>
                <a:lnTo>
                  <a:pt x="10" y="1"/>
                </a:lnTo>
                <a:lnTo>
                  <a:pt x="8" y="1"/>
                </a:lnTo>
                <a:lnTo>
                  <a:pt x="7" y="2"/>
                </a:lnTo>
                <a:lnTo>
                  <a:pt x="6" y="3"/>
                </a:lnTo>
                <a:lnTo>
                  <a:pt x="5" y="4"/>
                </a:lnTo>
                <a:lnTo>
                  <a:pt x="4" y="4"/>
                </a:lnTo>
                <a:lnTo>
                  <a:pt x="3" y="5"/>
                </a:lnTo>
                <a:lnTo>
                  <a:pt x="2" y="7"/>
                </a:lnTo>
                <a:lnTo>
                  <a:pt x="1" y="8"/>
                </a:lnTo>
                <a:lnTo>
                  <a:pt x="0" y="9"/>
                </a:lnTo>
                <a:lnTo>
                  <a:pt x="0" y="10"/>
                </a:lnTo>
                <a:lnTo>
                  <a:pt x="0" y="12"/>
                </a:lnTo>
                <a:lnTo>
                  <a:pt x="0" y="13"/>
                </a:lnTo>
                <a:lnTo>
                  <a:pt x="6" y="13"/>
                </a:lnTo>
                <a:lnTo>
                  <a:pt x="6" y="12"/>
                </a:lnTo>
                <a:lnTo>
                  <a:pt x="7" y="11"/>
                </a:lnTo>
                <a:lnTo>
                  <a:pt x="7" y="11"/>
                </a:lnTo>
                <a:lnTo>
                  <a:pt x="7" y="10"/>
                </a:lnTo>
                <a:lnTo>
                  <a:pt x="7" y="9"/>
                </a:lnTo>
                <a:lnTo>
                  <a:pt x="8" y="9"/>
                </a:lnTo>
                <a:lnTo>
                  <a:pt x="9" y="8"/>
                </a:lnTo>
                <a:lnTo>
                  <a:pt x="9" y="8"/>
                </a:lnTo>
                <a:lnTo>
                  <a:pt x="10" y="7"/>
                </a:lnTo>
                <a:lnTo>
                  <a:pt x="11" y="7"/>
                </a:lnTo>
                <a:lnTo>
                  <a:pt x="11" y="6"/>
                </a:lnTo>
                <a:lnTo>
                  <a:pt x="12" y="6"/>
                </a:lnTo>
                <a:lnTo>
                  <a:pt x="13" y="6"/>
                </a:lnTo>
                <a:lnTo>
                  <a:pt x="14" y="5"/>
                </a:lnTo>
                <a:lnTo>
                  <a:pt x="15" y="5"/>
                </a:lnTo>
                <a:lnTo>
                  <a:pt x="16" y="5"/>
                </a:lnTo>
                <a:lnTo>
                  <a:pt x="16" y="5"/>
                </a:lnTo>
                <a:lnTo>
                  <a:pt x="16" y="0"/>
                </a:lnTo>
                <a:close/>
              </a:path>
            </a:pathLst>
          </a:custGeom>
          <a:solidFill>
            <a:srgbClr val="000000"/>
          </a:solidFill>
          <a:ln w="9525">
            <a:noFill/>
            <a:round/>
            <a:headEnd/>
            <a:tailEnd/>
          </a:ln>
        </xdr:spPr>
      </xdr:sp>
      <xdr:sp macro="" textlink="">
        <xdr:nvSpPr>
          <xdr:cNvPr id="20" name="Freeform 17">
            <a:extLst>
              <a:ext uri="{FF2B5EF4-FFF2-40B4-BE49-F238E27FC236}">
                <a16:creationId xmlns:a16="http://schemas.microsoft.com/office/drawing/2014/main" id="{00000000-0008-0000-0300-000014000000}"/>
              </a:ext>
            </a:extLst>
          </xdr:cNvPr>
          <xdr:cNvSpPr>
            <a:spLocks/>
          </xdr:cNvSpPr>
        </xdr:nvSpPr>
        <xdr:spPr bwMode="auto">
          <a:xfrm>
            <a:off x="515" y="32"/>
            <a:ext cx="1" cy="5"/>
          </a:xfrm>
          <a:custGeom>
            <a:avLst/>
            <a:gdLst/>
            <a:ahLst/>
            <a:cxnLst>
              <a:cxn ang="0">
                <a:pos x="1" y="0"/>
              </a:cxn>
              <a:cxn ang="0">
                <a:pos x="1" y="0"/>
              </a:cxn>
              <a:cxn ang="0">
                <a:pos x="1" y="0"/>
              </a:cxn>
              <a:cxn ang="0">
                <a:pos x="0" y="0"/>
              </a:cxn>
              <a:cxn ang="0">
                <a:pos x="0" y="0"/>
              </a:cxn>
              <a:cxn ang="0">
                <a:pos x="0" y="5"/>
              </a:cxn>
              <a:cxn ang="0">
                <a:pos x="0"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5"/>
                </a:lnTo>
                <a:lnTo>
                  <a:pt x="0" y="5"/>
                </a:lnTo>
                <a:lnTo>
                  <a:pt x="1" y="5"/>
                </a:lnTo>
                <a:lnTo>
                  <a:pt x="1" y="5"/>
                </a:lnTo>
                <a:lnTo>
                  <a:pt x="1" y="5"/>
                </a:lnTo>
                <a:lnTo>
                  <a:pt x="1" y="0"/>
                </a:lnTo>
                <a:close/>
              </a:path>
            </a:pathLst>
          </a:custGeom>
          <a:solidFill>
            <a:srgbClr val="000000"/>
          </a:solidFill>
          <a:ln w="9525">
            <a:noFill/>
            <a:round/>
            <a:headEnd/>
            <a:tailEnd/>
          </a:ln>
        </xdr:spPr>
      </xdr:sp>
      <xdr:sp macro="" textlink="">
        <xdr:nvSpPr>
          <xdr:cNvPr id="21" name="Line 18">
            <a:extLst>
              <a:ext uri="{FF2B5EF4-FFF2-40B4-BE49-F238E27FC236}">
                <a16:creationId xmlns:a16="http://schemas.microsoft.com/office/drawing/2014/main" id="{00000000-0008-0000-0300-000015000000}"/>
              </a:ext>
            </a:extLst>
          </xdr:cNvPr>
          <xdr:cNvSpPr>
            <a:spLocks noChangeShapeType="1"/>
          </xdr:cNvSpPr>
        </xdr:nvSpPr>
        <xdr:spPr bwMode="auto">
          <a:xfrm flipV="1">
            <a:off x="499" y="31"/>
            <a:ext cx="1" cy="27"/>
          </a:xfrm>
          <a:prstGeom prst="line">
            <a:avLst/>
          </a:prstGeom>
          <a:noFill/>
          <a:ln w="0" cap="sq">
            <a:solidFill>
              <a:srgbClr val="000000"/>
            </a:solidFill>
            <a:prstDash val="solid"/>
            <a:miter lim="800000"/>
            <a:headEnd/>
            <a:tailEnd/>
          </a:ln>
        </xdr:spPr>
      </xdr:sp>
      <xdr:sp macro="" textlink="">
        <xdr:nvSpPr>
          <xdr:cNvPr id="22" name="Line 19">
            <a:extLst>
              <a:ext uri="{FF2B5EF4-FFF2-40B4-BE49-F238E27FC236}">
                <a16:creationId xmlns:a16="http://schemas.microsoft.com/office/drawing/2014/main" id="{00000000-0008-0000-0300-000016000000}"/>
              </a:ext>
            </a:extLst>
          </xdr:cNvPr>
          <xdr:cNvSpPr>
            <a:spLocks noChangeShapeType="1"/>
          </xdr:cNvSpPr>
        </xdr:nvSpPr>
        <xdr:spPr bwMode="auto">
          <a:xfrm flipH="1">
            <a:off x="482" y="45"/>
            <a:ext cx="33" cy="1"/>
          </a:xfrm>
          <a:prstGeom prst="line">
            <a:avLst/>
          </a:prstGeom>
          <a:noFill/>
          <a:ln w="0" cap="sq">
            <a:solidFill>
              <a:srgbClr val="000000"/>
            </a:solidFill>
            <a:prstDash val="solid"/>
            <a:miter lim="800000"/>
            <a:headEnd/>
            <a:tailEnd/>
          </a:ln>
        </xdr:spPr>
      </xdr:sp>
      <xdr:sp macro="" textlink="">
        <xdr:nvSpPr>
          <xdr:cNvPr id="23" name="Freeform 20">
            <a:extLst>
              <a:ext uri="{FF2B5EF4-FFF2-40B4-BE49-F238E27FC236}">
                <a16:creationId xmlns:a16="http://schemas.microsoft.com/office/drawing/2014/main" id="{00000000-0008-0000-0300-000017000000}"/>
              </a:ext>
            </a:extLst>
          </xdr:cNvPr>
          <xdr:cNvSpPr>
            <a:spLocks/>
          </xdr:cNvSpPr>
        </xdr:nvSpPr>
        <xdr:spPr bwMode="auto">
          <a:xfrm>
            <a:off x="680" y="30"/>
            <a:ext cx="17" cy="14"/>
          </a:xfrm>
          <a:custGeom>
            <a:avLst/>
            <a:gdLst/>
            <a:ahLst/>
            <a:cxnLst>
              <a:cxn ang="0">
                <a:pos x="17" y="14"/>
              </a:cxn>
              <a:cxn ang="0">
                <a:pos x="17" y="14"/>
              </a:cxn>
              <a:cxn ang="0">
                <a:pos x="17" y="13"/>
              </a:cxn>
              <a:cxn ang="0">
                <a:pos x="17" y="11"/>
              </a:cxn>
              <a:cxn ang="0">
                <a:pos x="17" y="10"/>
              </a:cxn>
              <a:cxn ang="0">
                <a:pos x="16" y="9"/>
              </a:cxn>
              <a:cxn ang="0">
                <a:pos x="15" y="7"/>
              </a:cxn>
              <a:cxn ang="0">
                <a:pos x="14" y="6"/>
              </a:cxn>
              <a:cxn ang="0">
                <a:pos x="13" y="5"/>
              </a:cxn>
              <a:cxn ang="0">
                <a:pos x="12" y="4"/>
              </a:cxn>
              <a:cxn ang="0">
                <a:pos x="11" y="3"/>
              </a:cxn>
              <a:cxn ang="0">
                <a:pos x="10" y="2"/>
              </a:cxn>
              <a:cxn ang="0">
                <a:pos x="8" y="2"/>
              </a:cxn>
              <a:cxn ang="0">
                <a:pos x="7" y="1"/>
              </a:cxn>
              <a:cxn ang="0">
                <a:pos x="5" y="0"/>
              </a:cxn>
              <a:cxn ang="0">
                <a:pos x="3" y="0"/>
              </a:cxn>
              <a:cxn ang="0">
                <a:pos x="2" y="0"/>
              </a:cxn>
              <a:cxn ang="0">
                <a:pos x="0" y="0"/>
              </a:cxn>
              <a:cxn ang="0">
                <a:pos x="0" y="1"/>
              </a:cxn>
              <a:cxn ang="0">
                <a:pos x="1" y="1"/>
              </a:cxn>
              <a:cxn ang="0">
                <a:pos x="3" y="2"/>
              </a:cxn>
              <a:cxn ang="0">
                <a:pos x="5" y="2"/>
              </a:cxn>
              <a:cxn ang="0">
                <a:pos x="6" y="2"/>
              </a:cxn>
              <a:cxn ang="0">
                <a:pos x="7" y="3"/>
              </a:cxn>
              <a:cxn ang="0">
                <a:pos x="9" y="3"/>
              </a:cxn>
              <a:cxn ang="0">
                <a:pos x="10" y="4"/>
              </a:cxn>
              <a:cxn ang="0">
                <a:pos x="11" y="5"/>
              </a:cxn>
              <a:cxn ang="0">
                <a:pos x="12" y="6"/>
              </a:cxn>
              <a:cxn ang="0">
                <a:pos x="13" y="7"/>
              </a:cxn>
              <a:cxn ang="0">
                <a:pos x="14" y="8"/>
              </a:cxn>
              <a:cxn ang="0">
                <a:pos x="14" y="9"/>
              </a:cxn>
              <a:cxn ang="0">
                <a:pos x="15" y="10"/>
              </a:cxn>
              <a:cxn ang="0">
                <a:pos x="15" y="12"/>
              </a:cxn>
              <a:cxn ang="0">
                <a:pos x="16" y="13"/>
              </a:cxn>
              <a:cxn ang="0">
                <a:pos x="16" y="14"/>
              </a:cxn>
              <a:cxn ang="0">
                <a:pos x="16" y="14"/>
              </a:cxn>
              <a:cxn ang="0">
                <a:pos x="17" y="14"/>
              </a:cxn>
            </a:cxnLst>
            <a:rect l="0" t="0" r="r" b="b"/>
            <a:pathLst>
              <a:path w="17" h="14">
                <a:moveTo>
                  <a:pt x="17" y="14"/>
                </a:moveTo>
                <a:lnTo>
                  <a:pt x="17" y="14"/>
                </a:lnTo>
                <a:lnTo>
                  <a:pt x="17" y="13"/>
                </a:lnTo>
                <a:lnTo>
                  <a:pt x="17" y="11"/>
                </a:lnTo>
                <a:lnTo>
                  <a:pt x="17" y="10"/>
                </a:lnTo>
                <a:lnTo>
                  <a:pt x="16" y="9"/>
                </a:lnTo>
                <a:lnTo>
                  <a:pt x="15" y="7"/>
                </a:lnTo>
                <a:lnTo>
                  <a:pt x="14" y="6"/>
                </a:lnTo>
                <a:lnTo>
                  <a:pt x="13" y="5"/>
                </a:lnTo>
                <a:lnTo>
                  <a:pt x="12" y="4"/>
                </a:lnTo>
                <a:lnTo>
                  <a:pt x="11" y="3"/>
                </a:lnTo>
                <a:lnTo>
                  <a:pt x="10" y="2"/>
                </a:lnTo>
                <a:lnTo>
                  <a:pt x="8" y="2"/>
                </a:lnTo>
                <a:lnTo>
                  <a:pt x="7" y="1"/>
                </a:lnTo>
                <a:lnTo>
                  <a:pt x="5" y="0"/>
                </a:lnTo>
                <a:lnTo>
                  <a:pt x="3" y="0"/>
                </a:lnTo>
                <a:lnTo>
                  <a:pt x="2" y="0"/>
                </a:lnTo>
                <a:lnTo>
                  <a:pt x="0" y="0"/>
                </a:lnTo>
                <a:lnTo>
                  <a:pt x="0" y="1"/>
                </a:lnTo>
                <a:lnTo>
                  <a:pt x="1" y="1"/>
                </a:lnTo>
                <a:lnTo>
                  <a:pt x="3" y="2"/>
                </a:lnTo>
                <a:lnTo>
                  <a:pt x="5" y="2"/>
                </a:lnTo>
                <a:lnTo>
                  <a:pt x="6" y="2"/>
                </a:lnTo>
                <a:lnTo>
                  <a:pt x="7" y="3"/>
                </a:lnTo>
                <a:lnTo>
                  <a:pt x="9" y="3"/>
                </a:lnTo>
                <a:lnTo>
                  <a:pt x="10" y="4"/>
                </a:lnTo>
                <a:lnTo>
                  <a:pt x="11" y="5"/>
                </a:lnTo>
                <a:lnTo>
                  <a:pt x="12" y="6"/>
                </a:lnTo>
                <a:lnTo>
                  <a:pt x="13" y="7"/>
                </a:lnTo>
                <a:lnTo>
                  <a:pt x="14" y="8"/>
                </a:lnTo>
                <a:lnTo>
                  <a:pt x="14" y="9"/>
                </a:lnTo>
                <a:lnTo>
                  <a:pt x="15" y="10"/>
                </a:lnTo>
                <a:lnTo>
                  <a:pt x="15" y="12"/>
                </a:lnTo>
                <a:lnTo>
                  <a:pt x="16" y="13"/>
                </a:lnTo>
                <a:lnTo>
                  <a:pt x="16" y="14"/>
                </a:lnTo>
                <a:lnTo>
                  <a:pt x="16" y="14"/>
                </a:lnTo>
                <a:lnTo>
                  <a:pt x="17" y="14"/>
                </a:lnTo>
                <a:close/>
              </a:path>
            </a:pathLst>
          </a:custGeom>
          <a:solidFill>
            <a:srgbClr val="000000"/>
          </a:solidFill>
          <a:ln w="9525">
            <a:noFill/>
            <a:round/>
            <a:headEnd/>
            <a:tailEnd/>
          </a:ln>
        </xdr:spPr>
      </xdr:sp>
      <xdr:sp macro="" textlink="">
        <xdr:nvSpPr>
          <xdr:cNvPr id="24" name="Freeform 21">
            <a:extLst>
              <a:ext uri="{FF2B5EF4-FFF2-40B4-BE49-F238E27FC236}">
                <a16:creationId xmlns:a16="http://schemas.microsoft.com/office/drawing/2014/main" id="{00000000-0008-0000-0300-000018000000}"/>
              </a:ext>
            </a:extLst>
          </xdr:cNvPr>
          <xdr:cNvSpPr>
            <a:spLocks/>
          </xdr:cNvSpPr>
        </xdr:nvSpPr>
        <xdr:spPr bwMode="auto">
          <a:xfrm>
            <a:off x="680" y="44"/>
            <a:ext cx="17" cy="15"/>
          </a:xfrm>
          <a:custGeom>
            <a:avLst/>
            <a:gdLst/>
            <a:ahLst/>
            <a:cxnLst>
              <a:cxn ang="0">
                <a:pos x="0" y="15"/>
              </a:cxn>
              <a:cxn ang="0">
                <a:pos x="0" y="15"/>
              </a:cxn>
              <a:cxn ang="0">
                <a:pos x="2" y="15"/>
              </a:cxn>
              <a:cxn ang="0">
                <a:pos x="3" y="14"/>
              </a:cxn>
              <a:cxn ang="0">
                <a:pos x="5" y="14"/>
              </a:cxn>
              <a:cxn ang="0">
                <a:pos x="7" y="13"/>
              </a:cxn>
              <a:cxn ang="0">
                <a:pos x="8" y="13"/>
              </a:cxn>
              <a:cxn ang="0">
                <a:pos x="10" y="12"/>
              </a:cxn>
              <a:cxn ang="0">
                <a:pos x="11" y="11"/>
              </a:cxn>
              <a:cxn ang="0">
                <a:pos x="12" y="10"/>
              </a:cxn>
              <a:cxn ang="0">
                <a:pos x="13" y="9"/>
              </a:cxn>
              <a:cxn ang="0">
                <a:pos x="14" y="8"/>
              </a:cxn>
              <a:cxn ang="0">
                <a:pos x="15" y="7"/>
              </a:cxn>
              <a:cxn ang="0">
                <a:pos x="16" y="6"/>
              </a:cxn>
              <a:cxn ang="0">
                <a:pos x="17" y="5"/>
              </a:cxn>
              <a:cxn ang="0">
                <a:pos x="17" y="3"/>
              </a:cxn>
              <a:cxn ang="0">
                <a:pos x="17" y="2"/>
              </a:cxn>
              <a:cxn ang="0">
                <a:pos x="17" y="0"/>
              </a:cxn>
              <a:cxn ang="0">
                <a:pos x="16" y="0"/>
              </a:cxn>
              <a:cxn ang="0">
                <a:pos x="16" y="2"/>
              </a:cxn>
              <a:cxn ang="0">
                <a:pos x="15" y="3"/>
              </a:cxn>
              <a:cxn ang="0">
                <a:pos x="15" y="4"/>
              </a:cxn>
              <a:cxn ang="0">
                <a:pos x="14" y="5"/>
              </a:cxn>
              <a:cxn ang="0">
                <a:pos x="14" y="6"/>
              </a:cxn>
              <a:cxn ang="0">
                <a:pos x="13" y="7"/>
              </a:cxn>
              <a:cxn ang="0">
                <a:pos x="12" y="8"/>
              </a:cxn>
              <a:cxn ang="0">
                <a:pos x="11" y="9"/>
              </a:cxn>
              <a:cxn ang="0">
                <a:pos x="10" y="10"/>
              </a:cxn>
              <a:cxn ang="0">
                <a:pos x="9" y="11"/>
              </a:cxn>
              <a:cxn ang="0">
                <a:pos x="7" y="12"/>
              </a:cxn>
              <a:cxn ang="0">
                <a:pos x="6" y="12"/>
              </a:cxn>
              <a:cxn ang="0">
                <a:pos x="5" y="13"/>
              </a:cxn>
              <a:cxn ang="0">
                <a:pos x="3" y="13"/>
              </a:cxn>
              <a:cxn ang="0">
                <a:pos x="1" y="13"/>
              </a:cxn>
              <a:cxn ang="0">
                <a:pos x="0" y="13"/>
              </a:cxn>
              <a:cxn ang="0">
                <a:pos x="0" y="13"/>
              </a:cxn>
              <a:cxn ang="0">
                <a:pos x="0" y="15"/>
              </a:cxn>
            </a:cxnLst>
            <a:rect l="0" t="0" r="r" b="b"/>
            <a:pathLst>
              <a:path w="17" h="15">
                <a:moveTo>
                  <a:pt x="0" y="15"/>
                </a:moveTo>
                <a:lnTo>
                  <a:pt x="0" y="15"/>
                </a:lnTo>
                <a:lnTo>
                  <a:pt x="2" y="15"/>
                </a:lnTo>
                <a:lnTo>
                  <a:pt x="3" y="14"/>
                </a:lnTo>
                <a:lnTo>
                  <a:pt x="5" y="14"/>
                </a:lnTo>
                <a:lnTo>
                  <a:pt x="7" y="13"/>
                </a:lnTo>
                <a:lnTo>
                  <a:pt x="8" y="13"/>
                </a:lnTo>
                <a:lnTo>
                  <a:pt x="10" y="12"/>
                </a:lnTo>
                <a:lnTo>
                  <a:pt x="11" y="11"/>
                </a:lnTo>
                <a:lnTo>
                  <a:pt x="12" y="10"/>
                </a:lnTo>
                <a:lnTo>
                  <a:pt x="13" y="9"/>
                </a:lnTo>
                <a:lnTo>
                  <a:pt x="14" y="8"/>
                </a:lnTo>
                <a:lnTo>
                  <a:pt x="15" y="7"/>
                </a:lnTo>
                <a:lnTo>
                  <a:pt x="16" y="6"/>
                </a:lnTo>
                <a:lnTo>
                  <a:pt x="17" y="5"/>
                </a:lnTo>
                <a:lnTo>
                  <a:pt x="17" y="3"/>
                </a:lnTo>
                <a:lnTo>
                  <a:pt x="17" y="2"/>
                </a:lnTo>
                <a:lnTo>
                  <a:pt x="17" y="0"/>
                </a:lnTo>
                <a:lnTo>
                  <a:pt x="16" y="0"/>
                </a:lnTo>
                <a:lnTo>
                  <a:pt x="16" y="2"/>
                </a:lnTo>
                <a:lnTo>
                  <a:pt x="15" y="3"/>
                </a:lnTo>
                <a:lnTo>
                  <a:pt x="15" y="4"/>
                </a:lnTo>
                <a:lnTo>
                  <a:pt x="14" y="5"/>
                </a:lnTo>
                <a:lnTo>
                  <a:pt x="14" y="6"/>
                </a:lnTo>
                <a:lnTo>
                  <a:pt x="13" y="7"/>
                </a:lnTo>
                <a:lnTo>
                  <a:pt x="12" y="8"/>
                </a:lnTo>
                <a:lnTo>
                  <a:pt x="11" y="9"/>
                </a:lnTo>
                <a:lnTo>
                  <a:pt x="10" y="10"/>
                </a:lnTo>
                <a:lnTo>
                  <a:pt x="9" y="11"/>
                </a:lnTo>
                <a:lnTo>
                  <a:pt x="7" y="12"/>
                </a:lnTo>
                <a:lnTo>
                  <a:pt x="6" y="12"/>
                </a:lnTo>
                <a:lnTo>
                  <a:pt x="5" y="13"/>
                </a:lnTo>
                <a:lnTo>
                  <a:pt x="3" y="13"/>
                </a:lnTo>
                <a:lnTo>
                  <a:pt x="1" y="13"/>
                </a:lnTo>
                <a:lnTo>
                  <a:pt x="0" y="13"/>
                </a:lnTo>
                <a:lnTo>
                  <a:pt x="0" y="13"/>
                </a:lnTo>
                <a:lnTo>
                  <a:pt x="0" y="15"/>
                </a:lnTo>
                <a:close/>
              </a:path>
            </a:pathLst>
          </a:custGeom>
          <a:solidFill>
            <a:srgbClr val="000000"/>
          </a:solidFill>
          <a:ln w="9525">
            <a:noFill/>
            <a:round/>
            <a:headEnd/>
            <a:tailEnd/>
          </a:ln>
        </xdr:spPr>
      </xdr:sp>
      <xdr:sp macro="" textlink="">
        <xdr:nvSpPr>
          <xdr:cNvPr id="25" name="Freeform 22">
            <a:extLst>
              <a:ext uri="{FF2B5EF4-FFF2-40B4-BE49-F238E27FC236}">
                <a16:creationId xmlns:a16="http://schemas.microsoft.com/office/drawing/2014/main" id="{00000000-0008-0000-0300-000019000000}"/>
              </a:ext>
            </a:extLst>
          </xdr:cNvPr>
          <xdr:cNvSpPr>
            <a:spLocks/>
          </xdr:cNvSpPr>
        </xdr:nvSpPr>
        <xdr:spPr bwMode="auto">
          <a:xfrm>
            <a:off x="662" y="44"/>
            <a:ext cx="18" cy="15"/>
          </a:xfrm>
          <a:custGeom>
            <a:avLst/>
            <a:gdLst/>
            <a:ahLst/>
            <a:cxnLst>
              <a:cxn ang="0">
                <a:pos x="0" y="0"/>
              </a:cxn>
              <a:cxn ang="0">
                <a:pos x="0" y="0"/>
              </a:cxn>
              <a:cxn ang="0">
                <a:pos x="1" y="2"/>
              </a:cxn>
              <a:cxn ang="0">
                <a:pos x="1" y="3"/>
              </a:cxn>
              <a:cxn ang="0">
                <a:pos x="1" y="5"/>
              </a:cxn>
              <a:cxn ang="0">
                <a:pos x="2" y="6"/>
              </a:cxn>
              <a:cxn ang="0">
                <a:pos x="2" y="7"/>
              </a:cxn>
              <a:cxn ang="0">
                <a:pos x="3" y="8"/>
              </a:cxn>
              <a:cxn ang="0">
                <a:pos x="4" y="9"/>
              </a:cxn>
              <a:cxn ang="0">
                <a:pos x="6" y="10"/>
              </a:cxn>
              <a:cxn ang="0">
                <a:pos x="7" y="11"/>
              </a:cxn>
              <a:cxn ang="0">
                <a:pos x="8" y="12"/>
              </a:cxn>
              <a:cxn ang="0">
                <a:pos x="10" y="13"/>
              </a:cxn>
              <a:cxn ang="0">
                <a:pos x="11" y="13"/>
              </a:cxn>
              <a:cxn ang="0">
                <a:pos x="13" y="14"/>
              </a:cxn>
              <a:cxn ang="0">
                <a:pos x="14" y="14"/>
              </a:cxn>
              <a:cxn ang="0">
                <a:pos x="16" y="15"/>
              </a:cxn>
              <a:cxn ang="0">
                <a:pos x="18" y="15"/>
              </a:cxn>
              <a:cxn ang="0">
                <a:pos x="18" y="13"/>
              </a:cxn>
              <a:cxn ang="0">
                <a:pos x="16" y="13"/>
              </a:cxn>
              <a:cxn ang="0">
                <a:pos x="15" y="13"/>
              </a:cxn>
              <a:cxn ang="0">
                <a:pos x="13" y="13"/>
              </a:cxn>
              <a:cxn ang="0">
                <a:pos x="12" y="12"/>
              </a:cxn>
              <a:cxn ang="0">
                <a:pos x="10" y="12"/>
              </a:cxn>
              <a:cxn ang="0">
                <a:pos x="9" y="11"/>
              </a:cxn>
              <a:cxn ang="0">
                <a:pos x="8" y="10"/>
              </a:cxn>
              <a:cxn ang="0">
                <a:pos x="7" y="9"/>
              </a:cxn>
              <a:cxn ang="0">
                <a:pos x="6" y="8"/>
              </a:cxn>
              <a:cxn ang="0">
                <a:pos x="5" y="7"/>
              </a:cxn>
              <a:cxn ang="0">
                <a:pos x="4" y="6"/>
              </a:cxn>
              <a:cxn ang="0">
                <a:pos x="3" y="5"/>
              </a:cxn>
              <a:cxn ang="0">
                <a:pos x="3" y="4"/>
              </a:cxn>
              <a:cxn ang="0">
                <a:pos x="2" y="3"/>
              </a:cxn>
              <a:cxn ang="0">
                <a:pos x="2" y="2"/>
              </a:cxn>
              <a:cxn ang="0">
                <a:pos x="2" y="0"/>
              </a:cxn>
              <a:cxn ang="0">
                <a:pos x="2" y="0"/>
              </a:cxn>
              <a:cxn ang="0">
                <a:pos x="0" y="0"/>
              </a:cxn>
            </a:cxnLst>
            <a:rect l="0" t="0" r="r" b="b"/>
            <a:pathLst>
              <a:path w="18" h="15">
                <a:moveTo>
                  <a:pt x="0" y="0"/>
                </a:moveTo>
                <a:lnTo>
                  <a:pt x="0" y="0"/>
                </a:lnTo>
                <a:lnTo>
                  <a:pt x="1" y="2"/>
                </a:lnTo>
                <a:lnTo>
                  <a:pt x="1" y="3"/>
                </a:lnTo>
                <a:lnTo>
                  <a:pt x="1" y="5"/>
                </a:lnTo>
                <a:lnTo>
                  <a:pt x="2" y="6"/>
                </a:lnTo>
                <a:lnTo>
                  <a:pt x="2" y="7"/>
                </a:lnTo>
                <a:lnTo>
                  <a:pt x="3" y="8"/>
                </a:lnTo>
                <a:lnTo>
                  <a:pt x="4" y="9"/>
                </a:lnTo>
                <a:lnTo>
                  <a:pt x="6" y="10"/>
                </a:lnTo>
                <a:lnTo>
                  <a:pt x="7" y="11"/>
                </a:lnTo>
                <a:lnTo>
                  <a:pt x="8" y="12"/>
                </a:lnTo>
                <a:lnTo>
                  <a:pt x="10" y="13"/>
                </a:lnTo>
                <a:lnTo>
                  <a:pt x="11" y="13"/>
                </a:lnTo>
                <a:lnTo>
                  <a:pt x="13" y="14"/>
                </a:lnTo>
                <a:lnTo>
                  <a:pt x="14" y="14"/>
                </a:lnTo>
                <a:lnTo>
                  <a:pt x="16" y="15"/>
                </a:lnTo>
                <a:lnTo>
                  <a:pt x="18" y="15"/>
                </a:lnTo>
                <a:lnTo>
                  <a:pt x="18" y="13"/>
                </a:lnTo>
                <a:lnTo>
                  <a:pt x="16" y="13"/>
                </a:lnTo>
                <a:lnTo>
                  <a:pt x="15" y="13"/>
                </a:lnTo>
                <a:lnTo>
                  <a:pt x="13" y="13"/>
                </a:lnTo>
                <a:lnTo>
                  <a:pt x="12" y="12"/>
                </a:lnTo>
                <a:lnTo>
                  <a:pt x="10" y="12"/>
                </a:lnTo>
                <a:lnTo>
                  <a:pt x="9" y="11"/>
                </a:lnTo>
                <a:lnTo>
                  <a:pt x="8" y="10"/>
                </a:lnTo>
                <a:lnTo>
                  <a:pt x="7" y="9"/>
                </a:lnTo>
                <a:lnTo>
                  <a:pt x="6" y="8"/>
                </a:lnTo>
                <a:lnTo>
                  <a:pt x="5" y="7"/>
                </a:lnTo>
                <a:lnTo>
                  <a:pt x="4" y="6"/>
                </a:lnTo>
                <a:lnTo>
                  <a:pt x="3" y="5"/>
                </a:lnTo>
                <a:lnTo>
                  <a:pt x="3" y="4"/>
                </a:lnTo>
                <a:lnTo>
                  <a:pt x="2" y="3"/>
                </a:lnTo>
                <a:lnTo>
                  <a:pt x="2" y="2"/>
                </a:lnTo>
                <a:lnTo>
                  <a:pt x="2" y="0"/>
                </a:lnTo>
                <a:lnTo>
                  <a:pt x="2" y="0"/>
                </a:lnTo>
                <a:lnTo>
                  <a:pt x="0" y="0"/>
                </a:lnTo>
                <a:close/>
              </a:path>
            </a:pathLst>
          </a:custGeom>
          <a:solidFill>
            <a:srgbClr val="000000"/>
          </a:solidFill>
          <a:ln w="9525">
            <a:noFill/>
            <a:round/>
            <a:headEnd/>
            <a:tailEnd/>
          </a:ln>
        </xdr:spPr>
      </xdr:sp>
      <xdr:sp macro="" textlink="">
        <xdr:nvSpPr>
          <xdr:cNvPr id="26" name="Freeform 23">
            <a:extLst>
              <a:ext uri="{FF2B5EF4-FFF2-40B4-BE49-F238E27FC236}">
                <a16:creationId xmlns:a16="http://schemas.microsoft.com/office/drawing/2014/main" id="{00000000-0008-0000-0300-00001A000000}"/>
              </a:ext>
            </a:extLst>
          </xdr:cNvPr>
          <xdr:cNvSpPr>
            <a:spLocks/>
          </xdr:cNvSpPr>
        </xdr:nvSpPr>
        <xdr:spPr bwMode="auto">
          <a:xfrm>
            <a:off x="662" y="30"/>
            <a:ext cx="18" cy="14"/>
          </a:xfrm>
          <a:custGeom>
            <a:avLst/>
            <a:gdLst/>
            <a:ahLst/>
            <a:cxnLst>
              <a:cxn ang="0">
                <a:pos x="18" y="0"/>
              </a:cxn>
              <a:cxn ang="0">
                <a:pos x="18" y="0"/>
              </a:cxn>
              <a:cxn ang="0">
                <a:pos x="16" y="0"/>
              </a:cxn>
              <a:cxn ang="0">
                <a:pos x="14" y="0"/>
              </a:cxn>
              <a:cxn ang="0">
                <a:pos x="13" y="0"/>
              </a:cxn>
              <a:cxn ang="0">
                <a:pos x="11" y="1"/>
              </a:cxn>
              <a:cxn ang="0">
                <a:pos x="10" y="2"/>
              </a:cxn>
              <a:cxn ang="0">
                <a:pos x="8" y="2"/>
              </a:cxn>
              <a:cxn ang="0">
                <a:pos x="7" y="3"/>
              </a:cxn>
              <a:cxn ang="0">
                <a:pos x="6" y="4"/>
              </a:cxn>
              <a:cxn ang="0">
                <a:pos x="4" y="5"/>
              </a:cxn>
              <a:cxn ang="0">
                <a:pos x="3" y="6"/>
              </a:cxn>
              <a:cxn ang="0">
                <a:pos x="2" y="7"/>
              </a:cxn>
              <a:cxn ang="0">
                <a:pos x="2" y="9"/>
              </a:cxn>
              <a:cxn ang="0">
                <a:pos x="1" y="10"/>
              </a:cxn>
              <a:cxn ang="0">
                <a:pos x="1" y="11"/>
              </a:cxn>
              <a:cxn ang="0">
                <a:pos x="1" y="13"/>
              </a:cxn>
              <a:cxn ang="0">
                <a:pos x="0" y="14"/>
              </a:cxn>
              <a:cxn ang="0">
                <a:pos x="2" y="14"/>
              </a:cxn>
              <a:cxn ang="0">
                <a:pos x="2" y="13"/>
              </a:cxn>
              <a:cxn ang="0">
                <a:pos x="2" y="12"/>
              </a:cxn>
              <a:cxn ang="0">
                <a:pos x="3" y="10"/>
              </a:cxn>
              <a:cxn ang="0">
                <a:pos x="3" y="9"/>
              </a:cxn>
              <a:cxn ang="0">
                <a:pos x="4" y="8"/>
              </a:cxn>
              <a:cxn ang="0">
                <a:pos x="5" y="7"/>
              </a:cxn>
              <a:cxn ang="0">
                <a:pos x="6" y="6"/>
              </a:cxn>
              <a:cxn ang="0">
                <a:pos x="7" y="5"/>
              </a:cxn>
              <a:cxn ang="0">
                <a:pos x="8" y="4"/>
              </a:cxn>
              <a:cxn ang="0">
                <a:pos x="9" y="3"/>
              </a:cxn>
              <a:cxn ang="0">
                <a:pos x="10" y="3"/>
              </a:cxn>
              <a:cxn ang="0">
                <a:pos x="12" y="2"/>
              </a:cxn>
              <a:cxn ang="0">
                <a:pos x="13" y="2"/>
              </a:cxn>
              <a:cxn ang="0">
                <a:pos x="15" y="2"/>
              </a:cxn>
              <a:cxn ang="0">
                <a:pos x="16" y="1"/>
              </a:cxn>
              <a:cxn ang="0">
                <a:pos x="18" y="1"/>
              </a:cxn>
              <a:cxn ang="0">
                <a:pos x="18" y="1"/>
              </a:cxn>
              <a:cxn ang="0">
                <a:pos x="18" y="0"/>
              </a:cxn>
            </a:cxnLst>
            <a:rect l="0" t="0" r="r" b="b"/>
            <a:pathLst>
              <a:path w="18" h="14">
                <a:moveTo>
                  <a:pt x="18" y="0"/>
                </a:moveTo>
                <a:lnTo>
                  <a:pt x="18" y="0"/>
                </a:lnTo>
                <a:lnTo>
                  <a:pt x="16" y="0"/>
                </a:lnTo>
                <a:lnTo>
                  <a:pt x="14" y="0"/>
                </a:lnTo>
                <a:lnTo>
                  <a:pt x="13" y="0"/>
                </a:lnTo>
                <a:lnTo>
                  <a:pt x="11" y="1"/>
                </a:lnTo>
                <a:lnTo>
                  <a:pt x="10" y="2"/>
                </a:lnTo>
                <a:lnTo>
                  <a:pt x="8" y="2"/>
                </a:lnTo>
                <a:lnTo>
                  <a:pt x="7" y="3"/>
                </a:lnTo>
                <a:lnTo>
                  <a:pt x="6" y="4"/>
                </a:lnTo>
                <a:lnTo>
                  <a:pt x="4" y="5"/>
                </a:lnTo>
                <a:lnTo>
                  <a:pt x="3" y="6"/>
                </a:lnTo>
                <a:lnTo>
                  <a:pt x="2" y="7"/>
                </a:lnTo>
                <a:lnTo>
                  <a:pt x="2" y="9"/>
                </a:lnTo>
                <a:lnTo>
                  <a:pt x="1" y="10"/>
                </a:lnTo>
                <a:lnTo>
                  <a:pt x="1" y="11"/>
                </a:lnTo>
                <a:lnTo>
                  <a:pt x="1" y="13"/>
                </a:lnTo>
                <a:lnTo>
                  <a:pt x="0" y="14"/>
                </a:lnTo>
                <a:lnTo>
                  <a:pt x="2" y="14"/>
                </a:lnTo>
                <a:lnTo>
                  <a:pt x="2" y="13"/>
                </a:lnTo>
                <a:lnTo>
                  <a:pt x="2" y="12"/>
                </a:lnTo>
                <a:lnTo>
                  <a:pt x="3" y="10"/>
                </a:lnTo>
                <a:lnTo>
                  <a:pt x="3" y="9"/>
                </a:lnTo>
                <a:lnTo>
                  <a:pt x="4" y="8"/>
                </a:lnTo>
                <a:lnTo>
                  <a:pt x="5" y="7"/>
                </a:lnTo>
                <a:lnTo>
                  <a:pt x="6" y="6"/>
                </a:lnTo>
                <a:lnTo>
                  <a:pt x="7" y="5"/>
                </a:lnTo>
                <a:lnTo>
                  <a:pt x="8" y="4"/>
                </a:lnTo>
                <a:lnTo>
                  <a:pt x="9" y="3"/>
                </a:lnTo>
                <a:lnTo>
                  <a:pt x="10" y="3"/>
                </a:lnTo>
                <a:lnTo>
                  <a:pt x="12" y="2"/>
                </a:lnTo>
                <a:lnTo>
                  <a:pt x="13" y="2"/>
                </a:lnTo>
                <a:lnTo>
                  <a:pt x="15" y="2"/>
                </a:lnTo>
                <a:lnTo>
                  <a:pt x="16" y="1"/>
                </a:lnTo>
                <a:lnTo>
                  <a:pt x="18" y="1"/>
                </a:lnTo>
                <a:lnTo>
                  <a:pt x="18" y="1"/>
                </a:lnTo>
                <a:lnTo>
                  <a:pt x="18" y="0"/>
                </a:lnTo>
                <a:close/>
              </a:path>
            </a:pathLst>
          </a:custGeom>
          <a:solidFill>
            <a:srgbClr val="000000"/>
          </a:solidFill>
          <a:ln w="9525">
            <a:noFill/>
            <a:round/>
            <a:headEnd/>
            <a:tailEnd/>
          </a:ln>
        </xdr:spPr>
      </xdr:sp>
      <xdr:sp macro="" textlink="">
        <xdr:nvSpPr>
          <xdr:cNvPr id="27" name="Freeform 24">
            <a:extLst>
              <a:ext uri="{FF2B5EF4-FFF2-40B4-BE49-F238E27FC236}">
                <a16:creationId xmlns:a16="http://schemas.microsoft.com/office/drawing/2014/main" id="{00000000-0008-0000-0300-00001B000000}"/>
              </a:ext>
            </a:extLst>
          </xdr:cNvPr>
          <xdr:cNvSpPr>
            <a:spLocks/>
          </xdr:cNvSpPr>
        </xdr:nvSpPr>
        <xdr:spPr bwMode="auto">
          <a:xfrm>
            <a:off x="690" y="44"/>
            <a:ext cx="5" cy="2"/>
          </a:xfrm>
          <a:custGeom>
            <a:avLst/>
            <a:gdLst/>
            <a:ahLst/>
            <a:cxnLst>
              <a:cxn ang="0">
                <a:pos x="2" y="1"/>
              </a:cxn>
              <a:cxn ang="0">
                <a:pos x="1" y="2"/>
              </a:cxn>
              <a:cxn ang="0">
                <a:pos x="5" y="2"/>
              </a:cxn>
              <a:cxn ang="0">
                <a:pos x="5" y="0"/>
              </a:cxn>
              <a:cxn ang="0">
                <a:pos x="1" y="0"/>
              </a:cxn>
              <a:cxn ang="0">
                <a:pos x="0" y="1"/>
              </a:cxn>
              <a:cxn ang="0">
                <a:pos x="1" y="0"/>
              </a:cxn>
              <a:cxn ang="0">
                <a:pos x="1" y="0"/>
              </a:cxn>
              <a:cxn ang="0">
                <a:pos x="0" y="1"/>
              </a:cxn>
              <a:cxn ang="0">
                <a:pos x="2" y="1"/>
              </a:cxn>
            </a:cxnLst>
            <a:rect l="0" t="0" r="r" b="b"/>
            <a:pathLst>
              <a:path w="5" h="2">
                <a:moveTo>
                  <a:pt x="2" y="1"/>
                </a:moveTo>
                <a:lnTo>
                  <a:pt x="1" y="2"/>
                </a:lnTo>
                <a:lnTo>
                  <a:pt x="5" y="2"/>
                </a:lnTo>
                <a:lnTo>
                  <a:pt x="5" y="0"/>
                </a:lnTo>
                <a:lnTo>
                  <a:pt x="1" y="0"/>
                </a:lnTo>
                <a:lnTo>
                  <a:pt x="0" y="1"/>
                </a:lnTo>
                <a:lnTo>
                  <a:pt x="1" y="0"/>
                </a:lnTo>
                <a:lnTo>
                  <a:pt x="1" y="0"/>
                </a:lnTo>
                <a:lnTo>
                  <a:pt x="0" y="1"/>
                </a:lnTo>
                <a:lnTo>
                  <a:pt x="2" y="1"/>
                </a:lnTo>
                <a:close/>
              </a:path>
            </a:pathLst>
          </a:custGeom>
          <a:solidFill>
            <a:srgbClr val="000000"/>
          </a:solidFill>
          <a:ln w="9525">
            <a:noFill/>
            <a:round/>
            <a:headEnd/>
            <a:tailEnd/>
          </a:ln>
        </xdr:spPr>
      </xdr:sp>
      <xdr:sp macro="" textlink="">
        <xdr:nvSpPr>
          <xdr:cNvPr id="28" name="Freeform 25">
            <a:extLst>
              <a:ext uri="{FF2B5EF4-FFF2-40B4-BE49-F238E27FC236}">
                <a16:creationId xmlns:a16="http://schemas.microsoft.com/office/drawing/2014/main" id="{00000000-0008-0000-0300-00001C000000}"/>
              </a:ext>
            </a:extLst>
          </xdr:cNvPr>
          <xdr:cNvSpPr>
            <a:spLocks/>
          </xdr:cNvSpPr>
        </xdr:nvSpPr>
        <xdr:spPr bwMode="auto">
          <a:xfrm>
            <a:off x="685" y="45"/>
            <a:ext cx="7" cy="10"/>
          </a:xfrm>
          <a:custGeom>
            <a:avLst/>
            <a:gdLst/>
            <a:ahLst/>
            <a:cxnLst>
              <a:cxn ang="0">
                <a:pos x="1" y="10"/>
              </a:cxn>
              <a:cxn ang="0">
                <a:pos x="2" y="10"/>
              </a:cxn>
              <a:cxn ang="0">
                <a:pos x="7" y="0"/>
              </a:cxn>
              <a:cxn ang="0">
                <a:pos x="5" y="0"/>
              </a:cxn>
              <a:cxn ang="0">
                <a:pos x="0" y="9"/>
              </a:cxn>
              <a:cxn ang="0">
                <a:pos x="1" y="9"/>
              </a:cxn>
              <a:cxn ang="0">
                <a:pos x="1" y="10"/>
              </a:cxn>
              <a:cxn ang="0">
                <a:pos x="2" y="10"/>
              </a:cxn>
              <a:cxn ang="0">
                <a:pos x="2" y="10"/>
              </a:cxn>
              <a:cxn ang="0">
                <a:pos x="1" y="10"/>
              </a:cxn>
            </a:cxnLst>
            <a:rect l="0" t="0" r="r" b="b"/>
            <a:pathLst>
              <a:path w="7" h="10">
                <a:moveTo>
                  <a:pt x="1" y="10"/>
                </a:moveTo>
                <a:lnTo>
                  <a:pt x="2" y="10"/>
                </a:lnTo>
                <a:lnTo>
                  <a:pt x="7" y="0"/>
                </a:lnTo>
                <a:lnTo>
                  <a:pt x="5" y="0"/>
                </a:lnTo>
                <a:lnTo>
                  <a:pt x="0" y="9"/>
                </a:lnTo>
                <a:lnTo>
                  <a:pt x="1" y="9"/>
                </a:lnTo>
                <a:lnTo>
                  <a:pt x="1" y="10"/>
                </a:lnTo>
                <a:lnTo>
                  <a:pt x="2" y="10"/>
                </a:lnTo>
                <a:lnTo>
                  <a:pt x="2" y="10"/>
                </a:lnTo>
                <a:lnTo>
                  <a:pt x="1" y="10"/>
                </a:lnTo>
                <a:close/>
              </a:path>
            </a:pathLst>
          </a:custGeom>
          <a:solidFill>
            <a:srgbClr val="000000"/>
          </a:solidFill>
          <a:ln w="9525">
            <a:noFill/>
            <a:round/>
            <a:headEnd/>
            <a:tailEnd/>
          </a:ln>
        </xdr:spPr>
      </xdr:sp>
      <xdr:sp macro="" textlink="">
        <xdr:nvSpPr>
          <xdr:cNvPr id="29" name="Freeform 26">
            <a:extLst>
              <a:ext uri="{FF2B5EF4-FFF2-40B4-BE49-F238E27FC236}">
                <a16:creationId xmlns:a16="http://schemas.microsoft.com/office/drawing/2014/main" id="{00000000-0008-0000-0300-00001D000000}"/>
              </a:ext>
            </a:extLst>
          </xdr:cNvPr>
          <xdr:cNvSpPr>
            <a:spLocks/>
          </xdr:cNvSpPr>
        </xdr:nvSpPr>
        <xdr:spPr bwMode="auto">
          <a:xfrm>
            <a:off x="673" y="54"/>
            <a:ext cx="13" cy="1"/>
          </a:xfrm>
          <a:custGeom>
            <a:avLst/>
            <a:gdLst/>
            <a:ahLst/>
            <a:cxnLst>
              <a:cxn ang="0">
                <a:pos x="0" y="1"/>
              </a:cxn>
              <a:cxn ang="0">
                <a:pos x="0" y="1"/>
              </a:cxn>
              <a:cxn ang="0">
                <a:pos x="13" y="1"/>
              </a:cxn>
              <a:cxn ang="0">
                <a:pos x="13" y="0"/>
              </a:cxn>
              <a:cxn ang="0">
                <a:pos x="0" y="0"/>
              </a:cxn>
              <a:cxn ang="0">
                <a:pos x="0" y="1"/>
              </a:cxn>
            </a:cxnLst>
            <a:rect l="0" t="0" r="r" b="b"/>
            <a:pathLst>
              <a:path w="13" h="1">
                <a:moveTo>
                  <a:pt x="0" y="1"/>
                </a:moveTo>
                <a:lnTo>
                  <a:pt x="0" y="1"/>
                </a:lnTo>
                <a:lnTo>
                  <a:pt x="13" y="1"/>
                </a:lnTo>
                <a:lnTo>
                  <a:pt x="13" y="0"/>
                </a:lnTo>
                <a:lnTo>
                  <a:pt x="0" y="0"/>
                </a:lnTo>
                <a:lnTo>
                  <a:pt x="0" y="1"/>
                </a:lnTo>
                <a:close/>
              </a:path>
            </a:pathLst>
          </a:custGeom>
          <a:solidFill>
            <a:srgbClr val="000000"/>
          </a:solidFill>
          <a:ln w="9525">
            <a:noFill/>
            <a:round/>
            <a:headEnd/>
            <a:tailEnd/>
          </a:ln>
        </xdr:spPr>
      </xdr:sp>
      <xdr:sp macro="" textlink="">
        <xdr:nvSpPr>
          <xdr:cNvPr id="30" name="Freeform 27">
            <a:extLst>
              <a:ext uri="{FF2B5EF4-FFF2-40B4-BE49-F238E27FC236}">
                <a16:creationId xmlns:a16="http://schemas.microsoft.com/office/drawing/2014/main" id="{00000000-0008-0000-0300-00001E000000}"/>
              </a:ext>
            </a:extLst>
          </xdr:cNvPr>
          <xdr:cNvSpPr>
            <a:spLocks/>
          </xdr:cNvSpPr>
        </xdr:nvSpPr>
        <xdr:spPr bwMode="auto">
          <a:xfrm>
            <a:off x="673" y="52"/>
            <a:ext cx="12" cy="1"/>
          </a:xfrm>
          <a:custGeom>
            <a:avLst/>
            <a:gdLst/>
            <a:ahLst/>
            <a:cxnLst>
              <a:cxn ang="0">
                <a:pos x="12" y="0"/>
              </a:cxn>
              <a:cxn ang="0">
                <a:pos x="12" y="0"/>
              </a:cxn>
              <a:cxn ang="0">
                <a:pos x="0" y="0"/>
              </a:cxn>
              <a:cxn ang="0">
                <a:pos x="0" y="1"/>
              </a:cxn>
              <a:cxn ang="0">
                <a:pos x="12" y="1"/>
              </a:cxn>
              <a:cxn ang="0">
                <a:pos x="12" y="0"/>
              </a:cxn>
            </a:cxnLst>
            <a:rect l="0" t="0" r="r" b="b"/>
            <a:pathLst>
              <a:path w="12" h="1">
                <a:moveTo>
                  <a:pt x="12" y="0"/>
                </a:moveTo>
                <a:lnTo>
                  <a:pt x="12" y="0"/>
                </a:lnTo>
                <a:lnTo>
                  <a:pt x="0" y="0"/>
                </a:lnTo>
                <a:lnTo>
                  <a:pt x="0" y="1"/>
                </a:lnTo>
                <a:lnTo>
                  <a:pt x="12" y="1"/>
                </a:lnTo>
                <a:lnTo>
                  <a:pt x="12" y="0"/>
                </a:lnTo>
                <a:close/>
              </a:path>
            </a:pathLst>
          </a:custGeom>
          <a:solidFill>
            <a:srgbClr val="000000"/>
          </a:solidFill>
          <a:ln w="9525">
            <a:noFill/>
            <a:round/>
            <a:headEnd/>
            <a:tailEnd/>
          </a:ln>
        </xdr:spPr>
      </xdr:sp>
      <xdr:sp macro="" textlink="">
        <xdr:nvSpPr>
          <xdr:cNvPr id="31" name="Freeform 28">
            <a:extLst>
              <a:ext uri="{FF2B5EF4-FFF2-40B4-BE49-F238E27FC236}">
                <a16:creationId xmlns:a16="http://schemas.microsoft.com/office/drawing/2014/main" id="{00000000-0008-0000-0300-00001F000000}"/>
              </a:ext>
            </a:extLst>
          </xdr:cNvPr>
          <xdr:cNvSpPr>
            <a:spLocks/>
          </xdr:cNvSpPr>
        </xdr:nvSpPr>
        <xdr:spPr bwMode="auto">
          <a:xfrm>
            <a:off x="671" y="44"/>
            <a:ext cx="18" cy="2"/>
          </a:xfrm>
          <a:custGeom>
            <a:avLst/>
            <a:gdLst/>
            <a:ahLst/>
            <a:cxnLst>
              <a:cxn ang="0">
                <a:pos x="0" y="1"/>
              </a:cxn>
              <a:cxn ang="0">
                <a:pos x="0" y="2"/>
              </a:cxn>
              <a:cxn ang="0">
                <a:pos x="18" y="2"/>
              </a:cxn>
              <a:cxn ang="0">
                <a:pos x="18" y="0"/>
              </a:cxn>
              <a:cxn ang="0">
                <a:pos x="0" y="0"/>
              </a:cxn>
              <a:cxn ang="0">
                <a:pos x="0" y="1"/>
              </a:cxn>
            </a:cxnLst>
            <a:rect l="0" t="0" r="r" b="b"/>
            <a:pathLst>
              <a:path w="18" h="2">
                <a:moveTo>
                  <a:pt x="0" y="1"/>
                </a:moveTo>
                <a:lnTo>
                  <a:pt x="0" y="2"/>
                </a:lnTo>
                <a:lnTo>
                  <a:pt x="18" y="2"/>
                </a:lnTo>
                <a:lnTo>
                  <a:pt x="18" y="0"/>
                </a:lnTo>
                <a:lnTo>
                  <a:pt x="0" y="0"/>
                </a:lnTo>
                <a:lnTo>
                  <a:pt x="0" y="1"/>
                </a:lnTo>
                <a:close/>
              </a:path>
            </a:pathLst>
          </a:custGeom>
          <a:solidFill>
            <a:srgbClr val="000000"/>
          </a:solidFill>
          <a:ln w="9525">
            <a:noFill/>
            <a:round/>
            <a:headEnd/>
            <a:tailEnd/>
          </a:ln>
        </xdr:spPr>
      </xdr:sp>
      <xdr:sp macro="" textlink="">
        <xdr:nvSpPr>
          <xdr:cNvPr id="32" name="Freeform 29">
            <a:extLst>
              <a:ext uri="{FF2B5EF4-FFF2-40B4-BE49-F238E27FC236}">
                <a16:creationId xmlns:a16="http://schemas.microsoft.com/office/drawing/2014/main" id="{00000000-0008-0000-0300-000020000000}"/>
              </a:ext>
            </a:extLst>
          </xdr:cNvPr>
          <xdr:cNvSpPr>
            <a:spLocks/>
          </xdr:cNvSpPr>
        </xdr:nvSpPr>
        <xdr:spPr bwMode="auto">
          <a:xfrm>
            <a:off x="673"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33" name="Freeform 30">
            <a:extLst>
              <a:ext uri="{FF2B5EF4-FFF2-40B4-BE49-F238E27FC236}">
                <a16:creationId xmlns:a16="http://schemas.microsoft.com/office/drawing/2014/main" id="{00000000-0008-0000-0300-000021000000}"/>
              </a:ext>
            </a:extLst>
          </xdr:cNvPr>
          <xdr:cNvSpPr>
            <a:spLocks/>
          </xdr:cNvSpPr>
        </xdr:nvSpPr>
        <xdr:spPr bwMode="auto">
          <a:xfrm>
            <a:off x="682"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34" name="Freeform 31">
            <a:extLst>
              <a:ext uri="{FF2B5EF4-FFF2-40B4-BE49-F238E27FC236}">
                <a16:creationId xmlns:a16="http://schemas.microsoft.com/office/drawing/2014/main" id="{00000000-0008-0000-0300-000022000000}"/>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close/>
              </a:path>
            </a:pathLst>
          </a:custGeom>
          <a:solidFill>
            <a:srgbClr val="000000"/>
          </a:solidFill>
          <a:ln w="9525">
            <a:noFill/>
            <a:round/>
            <a:headEnd/>
            <a:tailEnd/>
          </a:ln>
        </xdr:spPr>
      </xdr:sp>
      <xdr:sp macro="" textlink="">
        <xdr:nvSpPr>
          <xdr:cNvPr id="35" name="Freeform 32">
            <a:extLst>
              <a:ext uri="{FF2B5EF4-FFF2-40B4-BE49-F238E27FC236}">
                <a16:creationId xmlns:a16="http://schemas.microsoft.com/office/drawing/2014/main" id="{00000000-0008-0000-0300-000023000000}"/>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path>
            </a:pathLst>
          </a:custGeom>
          <a:noFill/>
          <a:ln w="0" cap="sq">
            <a:solidFill>
              <a:srgbClr val="000000"/>
            </a:solidFill>
            <a:prstDash val="solid"/>
            <a:miter lim="800000"/>
            <a:headEnd/>
            <a:tailEnd/>
          </a:ln>
        </xdr:spPr>
      </xdr:sp>
      <xdr:sp macro="" textlink="">
        <xdr:nvSpPr>
          <xdr:cNvPr id="36" name="Freeform 33">
            <a:extLst>
              <a:ext uri="{FF2B5EF4-FFF2-40B4-BE49-F238E27FC236}">
                <a16:creationId xmlns:a16="http://schemas.microsoft.com/office/drawing/2014/main" id="{00000000-0008-0000-0300-000024000000}"/>
              </a:ext>
            </a:extLst>
          </xdr:cNvPr>
          <xdr:cNvSpPr>
            <a:spLocks noEditPoints="1"/>
          </xdr:cNvSpPr>
        </xdr:nvSpPr>
        <xdr:spPr bwMode="auto">
          <a:xfrm>
            <a:off x="552" y="35"/>
            <a:ext cx="8" cy="6"/>
          </a:xfrm>
          <a:custGeom>
            <a:avLst/>
            <a:gdLst/>
            <a:ahLst/>
            <a:cxnLst>
              <a:cxn ang="0">
                <a:pos x="3" y="0"/>
              </a:cxn>
              <a:cxn ang="0">
                <a:pos x="4" y="0"/>
              </a:cxn>
              <a:cxn ang="0">
                <a:pos x="4" y="0"/>
              </a:cxn>
              <a:cxn ang="0">
                <a:pos x="4" y="0"/>
              </a:cxn>
              <a:cxn ang="0">
                <a:pos x="5" y="0"/>
              </a:cxn>
              <a:cxn ang="0">
                <a:pos x="5" y="1"/>
              </a:cxn>
              <a:cxn ang="0">
                <a:pos x="5" y="1"/>
              </a:cxn>
              <a:cxn ang="0">
                <a:pos x="6" y="2"/>
              </a:cxn>
              <a:cxn ang="0">
                <a:pos x="6" y="2"/>
              </a:cxn>
              <a:cxn ang="0">
                <a:pos x="6" y="2"/>
              </a:cxn>
              <a:cxn ang="0">
                <a:pos x="6" y="3"/>
              </a:cxn>
              <a:cxn ang="0">
                <a:pos x="6" y="3"/>
              </a:cxn>
              <a:cxn ang="0">
                <a:pos x="6" y="3"/>
              </a:cxn>
              <a:cxn ang="0">
                <a:pos x="6" y="4"/>
              </a:cxn>
              <a:cxn ang="0">
                <a:pos x="6" y="4"/>
              </a:cxn>
              <a:cxn ang="0">
                <a:pos x="6" y="4"/>
              </a:cxn>
              <a:cxn ang="0">
                <a:pos x="5" y="4"/>
              </a:cxn>
              <a:cxn ang="0">
                <a:pos x="5" y="5"/>
              </a:cxn>
              <a:cxn ang="0">
                <a:pos x="5" y="5"/>
              </a:cxn>
              <a:cxn ang="0">
                <a:pos x="5" y="5"/>
              </a:cxn>
              <a:cxn ang="0">
                <a:pos x="4" y="5"/>
              </a:cxn>
              <a:cxn ang="0">
                <a:pos x="4" y="6"/>
              </a:cxn>
              <a:cxn ang="0">
                <a:pos x="4" y="6"/>
              </a:cxn>
              <a:cxn ang="0">
                <a:pos x="4" y="6"/>
              </a:cxn>
              <a:cxn ang="0">
                <a:pos x="3" y="6"/>
              </a:cxn>
              <a:cxn ang="0">
                <a:pos x="0" y="0"/>
              </a:cxn>
              <a:cxn ang="0">
                <a:pos x="3" y="5"/>
              </a:cxn>
              <a:cxn ang="0">
                <a:pos x="3" y="5"/>
              </a:cxn>
              <a:cxn ang="0">
                <a:pos x="4" y="5"/>
              </a:cxn>
              <a:cxn ang="0">
                <a:pos x="4" y="4"/>
              </a:cxn>
              <a:cxn ang="0">
                <a:pos x="4" y="4"/>
              </a:cxn>
              <a:cxn ang="0">
                <a:pos x="4" y="4"/>
              </a:cxn>
              <a:cxn ang="0">
                <a:pos x="4" y="3"/>
              </a:cxn>
              <a:cxn ang="0">
                <a:pos x="4" y="3"/>
              </a:cxn>
              <a:cxn ang="0">
                <a:pos x="4" y="3"/>
              </a:cxn>
              <a:cxn ang="0">
                <a:pos x="4" y="2"/>
              </a:cxn>
              <a:cxn ang="0">
                <a:pos x="4" y="2"/>
              </a:cxn>
              <a:cxn ang="0">
                <a:pos x="4" y="2"/>
              </a:cxn>
              <a:cxn ang="0">
                <a:pos x="4" y="1"/>
              </a:cxn>
              <a:cxn ang="0">
                <a:pos x="4" y="1"/>
              </a:cxn>
              <a:cxn ang="0">
                <a:pos x="4" y="1"/>
              </a:cxn>
              <a:cxn ang="0">
                <a:pos x="3" y="1"/>
              </a:cxn>
              <a:cxn ang="0">
                <a:pos x="3" y="1"/>
              </a:cxn>
              <a:cxn ang="0">
                <a:pos x="2" y="5"/>
              </a:cxn>
              <a:cxn ang="0">
                <a:pos x="8" y="1"/>
              </a:cxn>
              <a:cxn ang="0">
                <a:pos x="7" y="6"/>
              </a:cxn>
              <a:cxn ang="0">
                <a:pos x="7" y="0"/>
              </a:cxn>
              <a:cxn ang="0">
                <a:pos x="8" y="1"/>
              </a:cxn>
              <a:cxn ang="0">
                <a:pos x="7" y="0"/>
              </a:cxn>
            </a:cxnLst>
            <a:rect l="0" t="0" r="r" b="b"/>
            <a:pathLst>
              <a:path w="8"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0" y="6"/>
                </a:lnTo>
                <a:lnTo>
                  <a:pt x="0" y="0"/>
                </a:lnTo>
                <a:close/>
                <a:moveTo>
                  <a:pt x="2" y="5"/>
                </a:moveTo>
                <a:lnTo>
                  <a:pt x="3" y="5"/>
                </a:lnTo>
                <a:lnTo>
                  <a:pt x="3" y="5"/>
                </a:lnTo>
                <a:lnTo>
                  <a:pt x="3" y="5"/>
                </a:lnTo>
                <a:lnTo>
                  <a:pt x="3" y="5"/>
                </a:lnTo>
                <a:lnTo>
                  <a:pt x="4" y="5"/>
                </a:lnTo>
                <a:lnTo>
                  <a:pt x="4" y="5"/>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1"/>
                </a:moveTo>
                <a:lnTo>
                  <a:pt x="8" y="1"/>
                </a:lnTo>
                <a:lnTo>
                  <a:pt x="8" y="6"/>
                </a:lnTo>
                <a:lnTo>
                  <a:pt x="7" y="6"/>
                </a:lnTo>
                <a:lnTo>
                  <a:pt x="7" y="1"/>
                </a:lnTo>
                <a:close/>
                <a:moveTo>
                  <a:pt x="7" y="0"/>
                </a:moveTo>
                <a:lnTo>
                  <a:pt x="8" y="0"/>
                </a:lnTo>
                <a:lnTo>
                  <a:pt x="8" y="1"/>
                </a:lnTo>
                <a:lnTo>
                  <a:pt x="7" y="1"/>
                </a:lnTo>
                <a:lnTo>
                  <a:pt x="7" y="0"/>
                </a:lnTo>
                <a:close/>
              </a:path>
            </a:pathLst>
          </a:custGeom>
          <a:solidFill>
            <a:srgbClr val="000000"/>
          </a:solidFill>
          <a:ln w="9525">
            <a:noFill/>
            <a:round/>
            <a:headEnd/>
            <a:tailEnd/>
          </a:ln>
        </xdr:spPr>
      </xdr:sp>
      <xdr:sp macro="" textlink="">
        <xdr:nvSpPr>
          <xdr:cNvPr id="37" name="Freeform 34">
            <a:extLst>
              <a:ext uri="{FF2B5EF4-FFF2-40B4-BE49-F238E27FC236}">
                <a16:creationId xmlns:a16="http://schemas.microsoft.com/office/drawing/2014/main" id="{00000000-0008-0000-0300-000025000000}"/>
              </a:ext>
            </a:extLst>
          </xdr:cNvPr>
          <xdr:cNvSpPr>
            <a:spLocks noEditPoints="1"/>
          </xdr:cNvSpPr>
        </xdr:nvSpPr>
        <xdr:spPr bwMode="auto">
          <a:xfrm>
            <a:off x="562" y="35"/>
            <a:ext cx="73" cy="7"/>
          </a:xfrm>
          <a:custGeom>
            <a:avLst/>
            <a:gdLst/>
            <a:ahLst/>
            <a:cxnLst>
              <a:cxn ang="0">
                <a:pos x="4" y="3"/>
              </a:cxn>
              <a:cxn ang="0">
                <a:pos x="4" y="5"/>
              </a:cxn>
              <a:cxn ang="0">
                <a:pos x="1" y="3"/>
              </a:cxn>
              <a:cxn ang="0">
                <a:pos x="2" y="5"/>
              </a:cxn>
              <a:cxn ang="0">
                <a:pos x="3" y="3"/>
              </a:cxn>
              <a:cxn ang="0">
                <a:pos x="1" y="3"/>
              </a:cxn>
              <a:cxn ang="0">
                <a:pos x="10" y="2"/>
              </a:cxn>
              <a:cxn ang="0">
                <a:pos x="10" y="5"/>
              </a:cxn>
              <a:cxn ang="0">
                <a:pos x="7" y="1"/>
              </a:cxn>
              <a:cxn ang="0">
                <a:pos x="7" y="5"/>
              </a:cxn>
              <a:cxn ang="0">
                <a:pos x="9" y="4"/>
              </a:cxn>
              <a:cxn ang="0">
                <a:pos x="7" y="3"/>
              </a:cxn>
              <a:cxn ang="0">
                <a:pos x="11" y="3"/>
              </a:cxn>
              <a:cxn ang="0">
                <a:pos x="15" y="2"/>
              </a:cxn>
              <a:cxn ang="0">
                <a:pos x="16" y="5"/>
              </a:cxn>
              <a:cxn ang="0">
                <a:pos x="13" y="3"/>
              </a:cxn>
              <a:cxn ang="0">
                <a:pos x="13" y="5"/>
              </a:cxn>
              <a:cxn ang="0">
                <a:pos x="15" y="3"/>
              </a:cxn>
              <a:cxn ang="0">
                <a:pos x="13" y="3"/>
              </a:cxn>
              <a:cxn ang="0">
                <a:pos x="21" y="6"/>
              </a:cxn>
              <a:cxn ang="0">
                <a:pos x="20" y="3"/>
              </a:cxn>
              <a:cxn ang="0">
                <a:pos x="23" y="0"/>
              </a:cxn>
              <a:cxn ang="0">
                <a:pos x="21" y="5"/>
              </a:cxn>
              <a:cxn ang="0">
                <a:pos x="23" y="4"/>
              </a:cxn>
              <a:cxn ang="0">
                <a:pos x="21" y="2"/>
              </a:cxn>
              <a:cxn ang="0">
                <a:pos x="36" y="4"/>
              </a:cxn>
              <a:cxn ang="0">
                <a:pos x="31" y="5"/>
              </a:cxn>
              <a:cxn ang="0">
                <a:pos x="32" y="3"/>
              </a:cxn>
              <a:cxn ang="0">
                <a:pos x="33" y="0"/>
              </a:cxn>
              <a:cxn ang="0">
                <a:pos x="35" y="1"/>
              </a:cxn>
              <a:cxn ang="0">
                <a:pos x="34" y="1"/>
              </a:cxn>
              <a:cxn ang="0">
                <a:pos x="34" y="2"/>
              </a:cxn>
              <a:cxn ang="0">
                <a:pos x="33" y="5"/>
              </a:cxn>
              <a:cxn ang="0">
                <a:pos x="47" y="6"/>
              </a:cxn>
              <a:cxn ang="0">
                <a:pos x="44" y="5"/>
              </a:cxn>
              <a:cxn ang="0">
                <a:pos x="44" y="1"/>
              </a:cxn>
              <a:cxn ang="0">
                <a:pos x="47" y="0"/>
              </a:cxn>
              <a:cxn ang="0">
                <a:pos x="47" y="1"/>
              </a:cxn>
              <a:cxn ang="0">
                <a:pos x="45" y="2"/>
              </a:cxn>
              <a:cxn ang="0">
                <a:pos x="46" y="5"/>
              </a:cxn>
              <a:cxn ang="0">
                <a:pos x="48" y="4"/>
              </a:cxn>
              <a:cxn ang="0">
                <a:pos x="53" y="5"/>
              </a:cxn>
              <a:cxn ang="0">
                <a:pos x="54" y="6"/>
              </a:cxn>
              <a:cxn ang="0">
                <a:pos x="51" y="5"/>
              </a:cxn>
              <a:cxn ang="0">
                <a:pos x="51" y="2"/>
              </a:cxn>
              <a:cxn ang="0">
                <a:pos x="54" y="2"/>
              </a:cxn>
              <a:cxn ang="0">
                <a:pos x="54" y="3"/>
              </a:cxn>
              <a:cxn ang="0">
                <a:pos x="58" y="2"/>
              </a:cxn>
              <a:cxn ang="0">
                <a:pos x="59" y="3"/>
              </a:cxn>
              <a:cxn ang="0">
                <a:pos x="60" y="5"/>
              </a:cxn>
              <a:cxn ang="0">
                <a:pos x="61" y="2"/>
              </a:cxn>
              <a:cxn ang="0">
                <a:pos x="64" y="2"/>
              </a:cxn>
              <a:cxn ang="0">
                <a:pos x="64" y="5"/>
              </a:cxn>
              <a:cxn ang="0">
                <a:pos x="61" y="3"/>
              </a:cxn>
              <a:cxn ang="0">
                <a:pos x="62" y="5"/>
              </a:cxn>
              <a:cxn ang="0">
                <a:pos x="63" y="3"/>
              </a:cxn>
              <a:cxn ang="0">
                <a:pos x="61" y="3"/>
              </a:cxn>
              <a:cxn ang="0">
                <a:pos x="70" y="6"/>
              </a:cxn>
              <a:cxn ang="0">
                <a:pos x="68" y="3"/>
              </a:cxn>
              <a:cxn ang="0">
                <a:pos x="71" y="2"/>
              </a:cxn>
              <a:cxn ang="0">
                <a:pos x="70" y="4"/>
              </a:cxn>
              <a:cxn ang="0">
                <a:pos x="72" y="4"/>
              </a:cxn>
              <a:cxn ang="0">
                <a:pos x="71" y="2"/>
              </a:cxn>
            </a:cxnLst>
            <a:rect l="0" t="0" r="r" b="b"/>
            <a:pathLst>
              <a:path w="73" h="7">
                <a:moveTo>
                  <a:pt x="1" y="1"/>
                </a:moveTo>
                <a:lnTo>
                  <a:pt x="1" y="2"/>
                </a:lnTo>
                <a:lnTo>
                  <a:pt x="1" y="2"/>
                </a:lnTo>
                <a:lnTo>
                  <a:pt x="1" y="2"/>
                </a:lnTo>
                <a:lnTo>
                  <a:pt x="1" y="2"/>
                </a:lnTo>
                <a:lnTo>
                  <a:pt x="2" y="2"/>
                </a:lnTo>
                <a:lnTo>
                  <a:pt x="2" y="1"/>
                </a:lnTo>
                <a:lnTo>
                  <a:pt x="2" y="1"/>
                </a:lnTo>
                <a:lnTo>
                  <a:pt x="2" y="1"/>
                </a:lnTo>
                <a:lnTo>
                  <a:pt x="2" y="1"/>
                </a:lnTo>
                <a:lnTo>
                  <a:pt x="2" y="1"/>
                </a:lnTo>
                <a:lnTo>
                  <a:pt x="3" y="1"/>
                </a:lnTo>
                <a:lnTo>
                  <a:pt x="3" y="2"/>
                </a:lnTo>
                <a:lnTo>
                  <a:pt x="3" y="2"/>
                </a:lnTo>
                <a:lnTo>
                  <a:pt x="3" y="2"/>
                </a:lnTo>
                <a:lnTo>
                  <a:pt x="3" y="2"/>
                </a:lnTo>
                <a:lnTo>
                  <a:pt x="4" y="2"/>
                </a:lnTo>
                <a:lnTo>
                  <a:pt x="4" y="2"/>
                </a:lnTo>
                <a:lnTo>
                  <a:pt x="4" y="2"/>
                </a:lnTo>
                <a:lnTo>
                  <a:pt x="4" y="2"/>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5"/>
                </a:lnTo>
                <a:lnTo>
                  <a:pt x="1" y="5"/>
                </a:lnTo>
                <a:lnTo>
                  <a:pt x="1" y="7"/>
                </a:lnTo>
                <a:lnTo>
                  <a:pt x="0" y="7"/>
                </a:lnTo>
                <a:lnTo>
                  <a:pt x="0" y="1"/>
                </a:lnTo>
                <a:lnTo>
                  <a:pt x="1" y="1"/>
                </a:lnTo>
                <a:close/>
                <a:moveTo>
                  <a:pt x="1" y="3"/>
                </a:moveTo>
                <a:lnTo>
                  <a:pt x="1" y="3"/>
                </a:lnTo>
                <a:lnTo>
                  <a:pt x="1" y="3"/>
                </a:lnTo>
                <a:lnTo>
                  <a:pt x="1" y="3"/>
                </a:lnTo>
                <a:lnTo>
                  <a:pt x="1" y="3"/>
                </a:lnTo>
                <a:lnTo>
                  <a:pt x="1" y="3"/>
                </a:lnTo>
                <a:lnTo>
                  <a:pt x="1" y="3"/>
                </a:lnTo>
                <a:lnTo>
                  <a:pt x="1" y="4"/>
                </a:lnTo>
                <a:lnTo>
                  <a:pt x="1" y="4"/>
                </a:lnTo>
                <a:lnTo>
                  <a:pt x="1" y="4"/>
                </a:lnTo>
                <a:lnTo>
                  <a:pt x="1" y="4"/>
                </a:lnTo>
                <a:lnTo>
                  <a:pt x="1" y="4"/>
                </a:lnTo>
                <a:lnTo>
                  <a:pt x="1" y="4"/>
                </a:lnTo>
                <a:lnTo>
                  <a:pt x="1" y="4"/>
                </a:lnTo>
                <a:lnTo>
                  <a:pt x="1" y="4"/>
                </a:lnTo>
                <a:lnTo>
                  <a:pt x="1" y="4"/>
                </a:lnTo>
                <a:lnTo>
                  <a:pt x="1" y="5"/>
                </a:lnTo>
                <a:lnTo>
                  <a:pt x="1" y="5"/>
                </a:lnTo>
                <a:lnTo>
                  <a:pt x="1" y="5"/>
                </a:lnTo>
                <a:lnTo>
                  <a:pt x="1" y="5"/>
                </a:lnTo>
                <a:lnTo>
                  <a:pt x="1" y="5"/>
                </a:lnTo>
                <a:lnTo>
                  <a:pt x="2" y="5"/>
                </a:lnTo>
                <a:lnTo>
                  <a:pt x="2" y="5"/>
                </a:lnTo>
                <a:lnTo>
                  <a:pt x="2" y="5"/>
                </a:lnTo>
                <a:lnTo>
                  <a:pt x="2" y="5"/>
                </a:lnTo>
                <a:lnTo>
                  <a:pt x="2" y="5"/>
                </a:lnTo>
                <a:lnTo>
                  <a:pt x="2" y="5"/>
                </a:lnTo>
                <a:lnTo>
                  <a:pt x="2" y="5"/>
                </a:lnTo>
                <a:lnTo>
                  <a:pt x="2"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3"/>
                </a:lnTo>
                <a:lnTo>
                  <a:pt x="3" y="3"/>
                </a:lnTo>
                <a:lnTo>
                  <a:pt x="3" y="3"/>
                </a:lnTo>
                <a:lnTo>
                  <a:pt x="3" y="3"/>
                </a:lnTo>
                <a:lnTo>
                  <a:pt x="3" y="3"/>
                </a:lnTo>
                <a:lnTo>
                  <a:pt x="2" y="3"/>
                </a:lnTo>
                <a:lnTo>
                  <a:pt x="2" y="2"/>
                </a:lnTo>
                <a:lnTo>
                  <a:pt x="2" y="2"/>
                </a:lnTo>
                <a:lnTo>
                  <a:pt x="2" y="2"/>
                </a:lnTo>
                <a:lnTo>
                  <a:pt x="2" y="2"/>
                </a:lnTo>
                <a:lnTo>
                  <a:pt x="2" y="2"/>
                </a:lnTo>
                <a:lnTo>
                  <a:pt x="2" y="2"/>
                </a:lnTo>
                <a:lnTo>
                  <a:pt x="2" y="2"/>
                </a:lnTo>
                <a:lnTo>
                  <a:pt x="1" y="2"/>
                </a:lnTo>
                <a:lnTo>
                  <a:pt x="1" y="3"/>
                </a:lnTo>
                <a:lnTo>
                  <a:pt x="1" y="3"/>
                </a:lnTo>
                <a:lnTo>
                  <a:pt x="1" y="3"/>
                </a:lnTo>
                <a:lnTo>
                  <a:pt x="1" y="3"/>
                </a:lnTo>
                <a:close/>
                <a:moveTo>
                  <a:pt x="7" y="1"/>
                </a:moveTo>
                <a:lnTo>
                  <a:pt x="7" y="2"/>
                </a:lnTo>
                <a:lnTo>
                  <a:pt x="7" y="2"/>
                </a:lnTo>
                <a:lnTo>
                  <a:pt x="7" y="2"/>
                </a:lnTo>
                <a:lnTo>
                  <a:pt x="7" y="2"/>
                </a:lnTo>
                <a:lnTo>
                  <a:pt x="7" y="2"/>
                </a:lnTo>
                <a:lnTo>
                  <a:pt x="7" y="1"/>
                </a:lnTo>
                <a:lnTo>
                  <a:pt x="8" y="1"/>
                </a:lnTo>
                <a:lnTo>
                  <a:pt x="8" y="1"/>
                </a:lnTo>
                <a:lnTo>
                  <a:pt x="8" y="1"/>
                </a:lnTo>
                <a:lnTo>
                  <a:pt x="8" y="1"/>
                </a:lnTo>
                <a:lnTo>
                  <a:pt x="9" y="1"/>
                </a:lnTo>
                <a:lnTo>
                  <a:pt x="9" y="2"/>
                </a:lnTo>
                <a:lnTo>
                  <a:pt x="9" y="2"/>
                </a:lnTo>
                <a:lnTo>
                  <a:pt x="9" y="2"/>
                </a:lnTo>
                <a:lnTo>
                  <a:pt x="9" y="2"/>
                </a:lnTo>
                <a:lnTo>
                  <a:pt x="9" y="2"/>
                </a:lnTo>
                <a:lnTo>
                  <a:pt x="10" y="2"/>
                </a:lnTo>
                <a:lnTo>
                  <a:pt x="10" y="2"/>
                </a:lnTo>
                <a:lnTo>
                  <a:pt x="10" y="2"/>
                </a:lnTo>
                <a:lnTo>
                  <a:pt x="10" y="3"/>
                </a:lnTo>
                <a:lnTo>
                  <a:pt x="10" y="3"/>
                </a:lnTo>
                <a:lnTo>
                  <a:pt x="10" y="3"/>
                </a:lnTo>
                <a:lnTo>
                  <a:pt x="10" y="3"/>
                </a:lnTo>
                <a:lnTo>
                  <a:pt x="10" y="3"/>
                </a:lnTo>
                <a:lnTo>
                  <a:pt x="10" y="3"/>
                </a:lnTo>
                <a:lnTo>
                  <a:pt x="10" y="3"/>
                </a:lnTo>
                <a:lnTo>
                  <a:pt x="10" y="4"/>
                </a:lnTo>
                <a:lnTo>
                  <a:pt x="10" y="4"/>
                </a:lnTo>
                <a:lnTo>
                  <a:pt x="10" y="4"/>
                </a:lnTo>
                <a:lnTo>
                  <a:pt x="10" y="4"/>
                </a:lnTo>
                <a:lnTo>
                  <a:pt x="10" y="4"/>
                </a:lnTo>
                <a:lnTo>
                  <a:pt x="10" y="4"/>
                </a:lnTo>
                <a:lnTo>
                  <a:pt x="10" y="4"/>
                </a:lnTo>
                <a:lnTo>
                  <a:pt x="10" y="4"/>
                </a:lnTo>
                <a:lnTo>
                  <a:pt x="10" y="5"/>
                </a:lnTo>
                <a:lnTo>
                  <a:pt x="10" y="5"/>
                </a:lnTo>
                <a:lnTo>
                  <a:pt x="10" y="5"/>
                </a:lnTo>
                <a:lnTo>
                  <a:pt x="10" y="5"/>
                </a:lnTo>
                <a:lnTo>
                  <a:pt x="10" y="5"/>
                </a:lnTo>
                <a:lnTo>
                  <a:pt x="10" y="5"/>
                </a:lnTo>
                <a:lnTo>
                  <a:pt x="10" y="5"/>
                </a:lnTo>
                <a:lnTo>
                  <a:pt x="9" y="6"/>
                </a:lnTo>
                <a:lnTo>
                  <a:pt x="9" y="6"/>
                </a:lnTo>
                <a:lnTo>
                  <a:pt x="9" y="6"/>
                </a:lnTo>
                <a:lnTo>
                  <a:pt x="9" y="6"/>
                </a:lnTo>
                <a:lnTo>
                  <a:pt x="9" y="6"/>
                </a:lnTo>
                <a:lnTo>
                  <a:pt x="9" y="6"/>
                </a:lnTo>
                <a:lnTo>
                  <a:pt x="8" y="6"/>
                </a:lnTo>
                <a:lnTo>
                  <a:pt x="8" y="6"/>
                </a:lnTo>
                <a:lnTo>
                  <a:pt x="8" y="6"/>
                </a:lnTo>
                <a:lnTo>
                  <a:pt x="8" y="6"/>
                </a:lnTo>
                <a:lnTo>
                  <a:pt x="7" y="6"/>
                </a:lnTo>
                <a:lnTo>
                  <a:pt x="7" y="6"/>
                </a:lnTo>
                <a:lnTo>
                  <a:pt x="7" y="6"/>
                </a:lnTo>
                <a:lnTo>
                  <a:pt x="7" y="6"/>
                </a:lnTo>
                <a:lnTo>
                  <a:pt x="7" y="5"/>
                </a:lnTo>
                <a:lnTo>
                  <a:pt x="7" y="5"/>
                </a:lnTo>
                <a:lnTo>
                  <a:pt x="7" y="7"/>
                </a:lnTo>
                <a:lnTo>
                  <a:pt x="5" y="7"/>
                </a:lnTo>
                <a:lnTo>
                  <a:pt x="5" y="1"/>
                </a:lnTo>
                <a:lnTo>
                  <a:pt x="7" y="1"/>
                </a:lnTo>
                <a:close/>
                <a:moveTo>
                  <a:pt x="7" y="3"/>
                </a:moveTo>
                <a:lnTo>
                  <a:pt x="7" y="3"/>
                </a:lnTo>
                <a:lnTo>
                  <a:pt x="7" y="3"/>
                </a:lnTo>
                <a:lnTo>
                  <a:pt x="7" y="3"/>
                </a:lnTo>
                <a:lnTo>
                  <a:pt x="7" y="3"/>
                </a:lnTo>
                <a:lnTo>
                  <a:pt x="7" y="3"/>
                </a:lnTo>
                <a:lnTo>
                  <a:pt x="7" y="3"/>
                </a:lnTo>
                <a:lnTo>
                  <a:pt x="7" y="4"/>
                </a:lnTo>
                <a:lnTo>
                  <a:pt x="7" y="4"/>
                </a:lnTo>
                <a:lnTo>
                  <a:pt x="7" y="4"/>
                </a:lnTo>
                <a:lnTo>
                  <a:pt x="7" y="4"/>
                </a:lnTo>
                <a:lnTo>
                  <a:pt x="7" y="4"/>
                </a:lnTo>
                <a:lnTo>
                  <a:pt x="7" y="4"/>
                </a:lnTo>
                <a:lnTo>
                  <a:pt x="7" y="4"/>
                </a:lnTo>
                <a:lnTo>
                  <a:pt x="7" y="4"/>
                </a:lnTo>
                <a:lnTo>
                  <a:pt x="7" y="4"/>
                </a:lnTo>
                <a:lnTo>
                  <a:pt x="7" y="5"/>
                </a:lnTo>
                <a:lnTo>
                  <a:pt x="7" y="5"/>
                </a:lnTo>
                <a:lnTo>
                  <a:pt x="7" y="5"/>
                </a:lnTo>
                <a:lnTo>
                  <a:pt x="7" y="5"/>
                </a:lnTo>
                <a:lnTo>
                  <a:pt x="7" y="5"/>
                </a:lnTo>
                <a:lnTo>
                  <a:pt x="7" y="5"/>
                </a:lnTo>
                <a:lnTo>
                  <a:pt x="8" y="5"/>
                </a:lnTo>
                <a:lnTo>
                  <a:pt x="8" y="5"/>
                </a:lnTo>
                <a:lnTo>
                  <a:pt x="8" y="5"/>
                </a:lnTo>
                <a:lnTo>
                  <a:pt x="8" y="5"/>
                </a:lnTo>
                <a:lnTo>
                  <a:pt x="8" y="5"/>
                </a:lnTo>
                <a:lnTo>
                  <a:pt x="8" y="5"/>
                </a:lnTo>
                <a:lnTo>
                  <a:pt x="8" y="5"/>
                </a:lnTo>
                <a:lnTo>
                  <a:pt x="8" y="5"/>
                </a:lnTo>
                <a:lnTo>
                  <a:pt x="9" y="5"/>
                </a:lnTo>
                <a:lnTo>
                  <a:pt x="9" y="5"/>
                </a:lnTo>
                <a:lnTo>
                  <a:pt x="9" y="5"/>
                </a:lnTo>
                <a:lnTo>
                  <a:pt x="9" y="4"/>
                </a:lnTo>
                <a:lnTo>
                  <a:pt x="9" y="4"/>
                </a:lnTo>
                <a:lnTo>
                  <a:pt x="9" y="4"/>
                </a:lnTo>
                <a:lnTo>
                  <a:pt x="9" y="4"/>
                </a:lnTo>
                <a:lnTo>
                  <a:pt x="9" y="4"/>
                </a:lnTo>
                <a:lnTo>
                  <a:pt x="9" y="4"/>
                </a:lnTo>
                <a:lnTo>
                  <a:pt x="9" y="4"/>
                </a:lnTo>
                <a:lnTo>
                  <a:pt x="9" y="4"/>
                </a:lnTo>
                <a:lnTo>
                  <a:pt x="9" y="4"/>
                </a:lnTo>
                <a:lnTo>
                  <a:pt x="9" y="3"/>
                </a:lnTo>
                <a:lnTo>
                  <a:pt x="9" y="3"/>
                </a:lnTo>
                <a:lnTo>
                  <a:pt x="9" y="3"/>
                </a:lnTo>
                <a:lnTo>
                  <a:pt x="9" y="3"/>
                </a:lnTo>
                <a:lnTo>
                  <a:pt x="9" y="3"/>
                </a:lnTo>
                <a:lnTo>
                  <a:pt x="9" y="3"/>
                </a:lnTo>
                <a:lnTo>
                  <a:pt x="9" y="3"/>
                </a:lnTo>
                <a:lnTo>
                  <a:pt x="9" y="3"/>
                </a:lnTo>
                <a:lnTo>
                  <a:pt x="9" y="3"/>
                </a:lnTo>
                <a:lnTo>
                  <a:pt x="8" y="3"/>
                </a:lnTo>
                <a:lnTo>
                  <a:pt x="8" y="3"/>
                </a:lnTo>
                <a:lnTo>
                  <a:pt x="8" y="2"/>
                </a:lnTo>
                <a:lnTo>
                  <a:pt x="8" y="2"/>
                </a:lnTo>
                <a:lnTo>
                  <a:pt x="8" y="2"/>
                </a:lnTo>
                <a:lnTo>
                  <a:pt x="8" y="2"/>
                </a:lnTo>
                <a:lnTo>
                  <a:pt x="8" y="2"/>
                </a:lnTo>
                <a:lnTo>
                  <a:pt x="8" y="2"/>
                </a:lnTo>
                <a:lnTo>
                  <a:pt x="7" y="2"/>
                </a:lnTo>
                <a:lnTo>
                  <a:pt x="7" y="2"/>
                </a:lnTo>
                <a:lnTo>
                  <a:pt x="7" y="3"/>
                </a:lnTo>
                <a:lnTo>
                  <a:pt x="7" y="3"/>
                </a:lnTo>
                <a:lnTo>
                  <a:pt x="7" y="3"/>
                </a:lnTo>
                <a:lnTo>
                  <a:pt x="7" y="3"/>
                </a:lnTo>
                <a:close/>
                <a:moveTo>
                  <a:pt x="12" y="5"/>
                </a:moveTo>
                <a:lnTo>
                  <a:pt x="12" y="5"/>
                </a:lnTo>
                <a:lnTo>
                  <a:pt x="11" y="5"/>
                </a:lnTo>
                <a:lnTo>
                  <a:pt x="11" y="5"/>
                </a:lnTo>
                <a:lnTo>
                  <a:pt x="11" y="5"/>
                </a:lnTo>
                <a:lnTo>
                  <a:pt x="11" y="5"/>
                </a:lnTo>
                <a:lnTo>
                  <a:pt x="11" y="4"/>
                </a:lnTo>
                <a:lnTo>
                  <a:pt x="11" y="4"/>
                </a:lnTo>
                <a:lnTo>
                  <a:pt x="11" y="4"/>
                </a:lnTo>
                <a:lnTo>
                  <a:pt x="11" y="4"/>
                </a:lnTo>
                <a:lnTo>
                  <a:pt x="11" y="4"/>
                </a:lnTo>
                <a:lnTo>
                  <a:pt x="11" y="4"/>
                </a:lnTo>
                <a:lnTo>
                  <a:pt x="11" y="4"/>
                </a:lnTo>
                <a:lnTo>
                  <a:pt x="11" y="4"/>
                </a:lnTo>
                <a:lnTo>
                  <a:pt x="11" y="3"/>
                </a:lnTo>
                <a:lnTo>
                  <a:pt x="11" y="3"/>
                </a:lnTo>
                <a:lnTo>
                  <a:pt x="11" y="3"/>
                </a:lnTo>
                <a:lnTo>
                  <a:pt x="11" y="3"/>
                </a:lnTo>
                <a:lnTo>
                  <a:pt x="11" y="3"/>
                </a:lnTo>
                <a:lnTo>
                  <a:pt x="11" y="3"/>
                </a:lnTo>
                <a:lnTo>
                  <a:pt x="11" y="3"/>
                </a:lnTo>
                <a:lnTo>
                  <a:pt x="11" y="2"/>
                </a:lnTo>
                <a:lnTo>
                  <a:pt x="11" y="2"/>
                </a:lnTo>
                <a:lnTo>
                  <a:pt x="12" y="2"/>
                </a:lnTo>
                <a:lnTo>
                  <a:pt x="12" y="2"/>
                </a:lnTo>
                <a:lnTo>
                  <a:pt x="12" y="2"/>
                </a:lnTo>
                <a:lnTo>
                  <a:pt x="12" y="2"/>
                </a:lnTo>
                <a:lnTo>
                  <a:pt x="12" y="2"/>
                </a:lnTo>
                <a:lnTo>
                  <a:pt x="13" y="2"/>
                </a:lnTo>
                <a:lnTo>
                  <a:pt x="13" y="2"/>
                </a:lnTo>
                <a:lnTo>
                  <a:pt x="13" y="1"/>
                </a:lnTo>
                <a:lnTo>
                  <a:pt x="13" y="1"/>
                </a:lnTo>
                <a:lnTo>
                  <a:pt x="14" y="1"/>
                </a:lnTo>
                <a:lnTo>
                  <a:pt x="14" y="1"/>
                </a:lnTo>
                <a:lnTo>
                  <a:pt x="14" y="1"/>
                </a:lnTo>
                <a:lnTo>
                  <a:pt x="14" y="2"/>
                </a:lnTo>
                <a:lnTo>
                  <a:pt x="15" y="2"/>
                </a:lnTo>
                <a:lnTo>
                  <a:pt x="15" y="2"/>
                </a:lnTo>
                <a:lnTo>
                  <a:pt x="15" y="2"/>
                </a:lnTo>
                <a:lnTo>
                  <a:pt x="15" y="2"/>
                </a:lnTo>
                <a:lnTo>
                  <a:pt x="15" y="2"/>
                </a:lnTo>
                <a:lnTo>
                  <a:pt x="16" y="2"/>
                </a:lnTo>
                <a:lnTo>
                  <a:pt x="16" y="2"/>
                </a:lnTo>
                <a:lnTo>
                  <a:pt x="16" y="2"/>
                </a:lnTo>
                <a:lnTo>
                  <a:pt x="16" y="3"/>
                </a:lnTo>
                <a:lnTo>
                  <a:pt x="16" y="3"/>
                </a:lnTo>
                <a:lnTo>
                  <a:pt x="16" y="3"/>
                </a:lnTo>
                <a:lnTo>
                  <a:pt x="16" y="3"/>
                </a:lnTo>
                <a:lnTo>
                  <a:pt x="16" y="3"/>
                </a:lnTo>
                <a:lnTo>
                  <a:pt x="16" y="3"/>
                </a:lnTo>
                <a:lnTo>
                  <a:pt x="16" y="3"/>
                </a:lnTo>
                <a:lnTo>
                  <a:pt x="16" y="4"/>
                </a:lnTo>
                <a:lnTo>
                  <a:pt x="16" y="4"/>
                </a:lnTo>
                <a:lnTo>
                  <a:pt x="16" y="4"/>
                </a:lnTo>
                <a:lnTo>
                  <a:pt x="16" y="4"/>
                </a:lnTo>
                <a:lnTo>
                  <a:pt x="16" y="4"/>
                </a:lnTo>
                <a:lnTo>
                  <a:pt x="16" y="4"/>
                </a:lnTo>
                <a:lnTo>
                  <a:pt x="16" y="4"/>
                </a:lnTo>
                <a:lnTo>
                  <a:pt x="16" y="4"/>
                </a:lnTo>
                <a:lnTo>
                  <a:pt x="16" y="5"/>
                </a:lnTo>
                <a:lnTo>
                  <a:pt x="16" y="5"/>
                </a:lnTo>
                <a:lnTo>
                  <a:pt x="16" y="5"/>
                </a:lnTo>
                <a:lnTo>
                  <a:pt x="16" y="5"/>
                </a:lnTo>
                <a:lnTo>
                  <a:pt x="16" y="5"/>
                </a:lnTo>
                <a:lnTo>
                  <a:pt x="15" y="5"/>
                </a:lnTo>
                <a:lnTo>
                  <a:pt x="15" y="6"/>
                </a:lnTo>
                <a:lnTo>
                  <a:pt x="15" y="6"/>
                </a:lnTo>
                <a:lnTo>
                  <a:pt x="15" y="6"/>
                </a:lnTo>
                <a:lnTo>
                  <a:pt x="15" y="6"/>
                </a:lnTo>
                <a:lnTo>
                  <a:pt x="14" y="6"/>
                </a:lnTo>
                <a:lnTo>
                  <a:pt x="14" y="6"/>
                </a:lnTo>
                <a:lnTo>
                  <a:pt x="14" y="6"/>
                </a:lnTo>
                <a:lnTo>
                  <a:pt x="14" y="6"/>
                </a:lnTo>
                <a:lnTo>
                  <a:pt x="13" y="6"/>
                </a:lnTo>
                <a:lnTo>
                  <a:pt x="13" y="6"/>
                </a:lnTo>
                <a:lnTo>
                  <a:pt x="13" y="6"/>
                </a:lnTo>
                <a:lnTo>
                  <a:pt x="13" y="6"/>
                </a:lnTo>
                <a:lnTo>
                  <a:pt x="12" y="6"/>
                </a:lnTo>
                <a:lnTo>
                  <a:pt x="12" y="6"/>
                </a:lnTo>
                <a:lnTo>
                  <a:pt x="12" y="6"/>
                </a:lnTo>
                <a:lnTo>
                  <a:pt x="12" y="5"/>
                </a:lnTo>
                <a:close/>
                <a:moveTo>
                  <a:pt x="13" y="3"/>
                </a:moveTo>
                <a:lnTo>
                  <a:pt x="13" y="3"/>
                </a:lnTo>
                <a:lnTo>
                  <a:pt x="13" y="3"/>
                </a:lnTo>
                <a:lnTo>
                  <a:pt x="12" y="3"/>
                </a:lnTo>
                <a:lnTo>
                  <a:pt x="12" y="3"/>
                </a:lnTo>
                <a:lnTo>
                  <a:pt x="12" y="3"/>
                </a:lnTo>
                <a:lnTo>
                  <a:pt x="12" y="3"/>
                </a:lnTo>
                <a:lnTo>
                  <a:pt x="12" y="4"/>
                </a:lnTo>
                <a:lnTo>
                  <a:pt x="12" y="4"/>
                </a:lnTo>
                <a:lnTo>
                  <a:pt x="12" y="4"/>
                </a:lnTo>
                <a:lnTo>
                  <a:pt x="12" y="4"/>
                </a:lnTo>
                <a:lnTo>
                  <a:pt x="12" y="4"/>
                </a:lnTo>
                <a:lnTo>
                  <a:pt x="12" y="4"/>
                </a:lnTo>
                <a:lnTo>
                  <a:pt x="12" y="4"/>
                </a:lnTo>
                <a:lnTo>
                  <a:pt x="13" y="4"/>
                </a:lnTo>
                <a:lnTo>
                  <a:pt x="13" y="4"/>
                </a:lnTo>
                <a:lnTo>
                  <a:pt x="13" y="5"/>
                </a:lnTo>
                <a:lnTo>
                  <a:pt x="13" y="5"/>
                </a:lnTo>
                <a:lnTo>
                  <a:pt x="13" y="5"/>
                </a:lnTo>
                <a:lnTo>
                  <a:pt x="13" y="5"/>
                </a:lnTo>
                <a:lnTo>
                  <a:pt x="13" y="5"/>
                </a:lnTo>
                <a:lnTo>
                  <a:pt x="13" y="5"/>
                </a:lnTo>
                <a:lnTo>
                  <a:pt x="13" y="5"/>
                </a:lnTo>
                <a:lnTo>
                  <a:pt x="13" y="5"/>
                </a:lnTo>
                <a:lnTo>
                  <a:pt x="14" y="5"/>
                </a:lnTo>
                <a:lnTo>
                  <a:pt x="14" y="5"/>
                </a:lnTo>
                <a:lnTo>
                  <a:pt x="14" y="5"/>
                </a:lnTo>
                <a:lnTo>
                  <a:pt x="14" y="5"/>
                </a:lnTo>
                <a:lnTo>
                  <a:pt x="14" y="5"/>
                </a:lnTo>
                <a:lnTo>
                  <a:pt x="14" y="5"/>
                </a:lnTo>
                <a:lnTo>
                  <a:pt x="14" y="5"/>
                </a:lnTo>
                <a:lnTo>
                  <a:pt x="14" y="5"/>
                </a:lnTo>
                <a:lnTo>
                  <a:pt x="15" y="5"/>
                </a:lnTo>
                <a:lnTo>
                  <a:pt x="15" y="4"/>
                </a:lnTo>
                <a:lnTo>
                  <a:pt x="15" y="4"/>
                </a:lnTo>
                <a:lnTo>
                  <a:pt x="15" y="4"/>
                </a:lnTo>
                <a:lnTo>
                  <a:pt x="15" y="4"/>
                </a:lnTo>
                <a:lnTo>
                  <a:pt x="15" y="4"/>
                </a:lnTo>
                <a:lnTo>
                  <a:pt x="15" y="4"/>
                </a:lnTo>
                <a:lnTo>
                  <a:pt x="15" y="4"/>
                </a:lnTo>
                <a:lnTo>
                  <a:pt x="15" y="4"/>
                </a:lnTo>
                <a:lnTo>
                  <a:pt x="15" y="4"/>
                </a:lnTo>
                <a:lnTo>
                  <a:pt x="15" y="3"/>
                </a:lnTo>
                <a:lnTo>
                  <a:pt x="15" y="3"/>
                </a:lnTo>
                <a:lnTo>
                  <a:pt x="15" y="3"/>
                </a:lnTo>
                <a:lnTo>
                  <a:pt x="15" y="3"/>
                </a:lnTo>
                <a:lnTo>
                  <a:pt x="15" y="3"/>
                </a:lnTo>
                <a:lnTo>
                  <a:pt x="15" y="3"/>
                </a:lnTo>
                <a:lnTo>
                  <a:pt x="15" y="3"/>
                </a:lnTo>
                <a:lnTo>
                  <a:pt x="14" y="3"/>
                </a:lnTo>
                <a:lnTo>
                  <a:pt x="14" y="3"/>
                </a:lnTo>
                <a:lnTo>
                  <a:pt x="14" y="3"/>
                </a:lnTo>
                <a:lnTo>
                  <a:pt x="14" y="3"/>
                </a:lnTo>
                <a:lnTo>
                  <a:pt x="14" y="2"/>
                </a:lnTo>
                <a:lnTo>
                  <a:pt x="14" y="2"/>
                </a:lnTo>
                <a:lnTo>
                  <a:pt x="14" y="2"/>
                </a:lnTo>
                <a:lnTo>
                  <a:pt x="14" y="2"/>
                </a:lnTo>
                <a:lnTo>
                  <a:pt x="13" y="2"/>
                </a:lnTo>
                <a:lnTo>
                  <a:pt x="13" y="2"/>
                </a:lnTo>
                <a:lnTo>
                  <a:pt x="13" y="2"/>
                </a:lnTo>
                <a:lnTo>
                  <a:pt x="13" y="2"/>
                </a:lnTo>
                <a:lnTo>
                  <a:pt x="13" y="3"/>
                </a:lnTo>
                <a:lnTo>
                  <a:pt x="13" y="3"/>
                </a:lnTo>
                <a:lnTo>
                  <a:pt x="13" y="3"/>
                </a:lnTo>
                <a:lnTo>
                  <a:pt x="13" y="3"/>
                </a:lnTo>
                <a:lnTo>
                  <a:pt x="13" y="3"/>
                </a:lnTo>
                <a:close/>
                <a:moveTo>
                  <a:pt x="18" y="0"/>
                </a:moveTo>
                <a:lnTo>
                  <a:pt x="18" y="6"/>
                </a:lnTo>
                <a:lnTo>
                  <a:pt x="17" y="6"/>
                </a:lnTo>
                <a:lnTo>
                  <a:pt x="17" y="0"/>
                </a:lnTo>
                <a:lnTo>
                  <a:pt x="18" y="0"/>
                </a:lnTo>
                <a:close/>
                <a:moveTo>
                  <a:pt x="24" y="6"/>
                </a:moveTo>
                <a:lnTo>
                  <a:pt x="23" y="6"/>
                </a:lnTo>
                <a:lnTo>
                  <a:pt x="23" y="5"/>
                </a:lnTo>
                <a:lnTo>
                  <a:pt x="23" y="5"/>
                </a:lnTo>
                <a:lnTo>
                  <a:pt x="23" y="6"/>
                </a:lnTo>
                <a:lnTo>
                  <a:pt x="23" y="6"/>
                </a:lnTo>
                <a:lnTo>
                  <a:pt x="22" y="6"/>
                </a:lnTo>
                <a:lnTo>
                  <a:pt x="22" y="6"/>
                </a:lnTo>
                <a:lnTo>
                  <a:pt x="22" y="6"/>
                </a:lnTo>
                <a:lnTo>
                  <a:pt x="22" y="6"/>
                </a:lnTo>
                <a:lnTo>
                  <a:pt x="22" y="6"/>
                </a:lnTo>
                <a:lnTo>
                  <a:pt x="22" y="6"/>
                </a:lnTo>
                <a:lnTo>
                  <a:pt x="21" y="6"/>
                </a:lnTo>
                <a:lnTo>
                  <a:pt x="21" y="6"/>
                </a:lnTo>
                <a:lnTo>
                  <a:pt x="21" y="6"/>
                </a:lnTo>
                <a:lnTo>
                  <a:pt x="21" y="6"/>
                </a:lnTo>
                <a:lnTo>
                  <a:pt x="21" y="6"/>
                </a:lnTo>
                <a:lnTo>
                  <a:pt x="21" y="6"/>
                </a:lnTo>
                <a:lnTo>
                  <a:pt x="21" y="6"/>
                </a:lnTo>
                <a:lnTo>
                  <a:pt x="20" y="6"/>
                </a:lnTo>
                <a:lnTo>
                  <a:pt x="20" y="5"/>
                </a:lnTo>
                <a:lnTo>
                  <a:pt x="20" y="5"/>
                </a:lnTo>
                <a:lnTo>
                  <a:pt x="20" y="5"/>
                </a:lnTo>
                <a:lnTo>
                  <a:pt x="20" y="5"/>
                </a:lnTo>
                <a:lnTo>
                  <a:pt x="20" y="5"/>
                </a:lnTo>
                <a:lnTo>
                  <a:pt x="20" y="4"/>
                </a:lnTo>
                <a:lnTo>
                  <a:pt x="20" y="4"/>
                </a:lnTo>
                <a:lnTo>
                  <a:pt x="20" y="4"/>
                </a:lnTo>
                <a:lnTo>
                  <a:pt x="19" y="4"/>
                </a:lnTo>
                <a:lnTo>
                  <a:pt x="19" y="4"/>
                </a:lnTo>
                <a:lnTo>
                  <a:pt x="19" y="4"/>
                </a:lnTo>
                <a:lnTo>
                  <a:pt x="19" y="4"/>
                </a:lnTo>
                <a:lnTo>
                  <a:pt x="19" y="3"/>
                </a:lnTo>
                <a:lnTo>
                  <a:pt x="20" y="3"/>
                </a:lnTo>
                <a:lnTo>
                  <a:pt x="20" y="3"/>
                </a:lnTo>
                <a:lnTo>
                  <a:pt x="20" y="3"/>
                </a:lnTo>
                <a:lnTo>
                  <a:pt x="20" y="3"/>
                </a:lnTo>
                <a:lnTo>
                  <a:pt x="20" y="3"/>
                </a:lnTo>
                <a:lnTo>
                  <a:pt x="20" y="2"/>
                </a:lnTo>
                <a:lnTo>
                  <a:pt x="20" y="2"/>
                </a:lnTo>
                <a:lnTo>
                  <a:pt x="20" y="2"/>
                </a:lnTo>
                <a:lnTo>
                  <a:pt x="20" y="2"/>
                </a:lnTo>
                <a:lnTo>
                  <a:pt x="21" y="2"/>
                </a:lnTo>
                <a:lnTo>
                  <a:pt x="21" y="2"/>
                </a:lnTo>
                <a:lnTo>
                  <a:pt x="21" y="1"/>
                </a:lnTo>
                <a:lnTo>
                  <a:pt x="21" y="1"/>
                </a:lnTo>
                <a:lnTo>
                  <a:pt x="22" y="1"/>
                </a:lnTo>
                <a:lnTo>
                  <a:pt x="22" y="1"/>
                </a:lnTo>
                <a:lnTo>
                  <a:pt x="22" y="1"/>
                </a:lnTo>
                <a:lnTo>
                  <a:pt x="22" y="2"/>
                </a:lnTo>
                <a:lnTo>
                  <a:pt x="23" y="2"/>
                </a:lnTo>
                <a:lnTo>
                  <a:pt x="23" y="2"/>
                </a:lnTo>
                <a:lnTo>
                  <a:pt x="23" y="2"/>
                </a:lnTo>
                <a:lnTo>
                  <a:pt x="23" y="2"/>
                </a:lnTo>
                <a:lnTo>
                  <a:pt x="23" y="2"/>
                </a:lnTo>
                <a:lnTo>
                  <a:pt x="23" y="0"/>
                </a:lnTo>
                <a:lnTo>
                  <a:pt x="24" y="0"/>
                </a:lnTo>
                <a:lnTo>
                  <a:pt x="24" y="6"/>
                </a:lnTo>
                <a:close/>
                <a:moveTo>
                  <a:pt x="21" y="3"/>
                </a:moveTo>
                <a:lnTo>
                  <a:pt x="21" y="3"/>
                </a:lnTo>
                <a:lnTo>
                  <a:pt x="21" y="3"/>
                </a:lnTo>
                <a:lnTo>
                  <a:pt x="21" y="3"/>
                </a:lnTo>
                <a:lnTo>
                  <a:pt x="21" y="3"/>
                </a:lnTo>
                <a:lnTo>
                  <a:pt x="21" y="3"/>
                </a:lnTo>
                <a:lnTo>
                  <a:pt x="21" y="3"/>
                </a:lnTo>
                <a:lnTo>
                  <a:pt x="21" y="4"/>
                </a:lnTo>
                <a:lnTo>
                  <a:pt x="21" y="4"/>
                </a:lnTo>
                <a:lnTo>
                  <a:pt x="21" y="4"/>
                </a:lnTo>
                <a:lnTo>
                  <a:pt x="21" y="4"/>
                </a:lnTo>
                <a:lnTo>
                  <a:pt x="21" y="4"/>
                </a:lnTo>
                <a:lnTo>
                  <a:pt x="21" y="4"/>
                </a:lnTo>
                <a:lnTo>
                  <a:pt x="21" y="4"/>
                </a:lnTo>
                <a:lnTo>
                  <a:pt x="21" y="4"/>
                </a:lnTo>
                <a:lnTo>
                  <a:pt x="21" y="4"/>
                </a:lnTo>
                <a:lnTo>
                  <a:pt x="21" y="5"/>
                </a:lnTo>
                <a:lnTo>
                  <a:pt x="21" y="5"/>
                </a:lnTo>
                <a:lnTo>
                  <a:pt x="21" y="5"/>
                </a:lnTo>
                <a:lnTo>
                  <a:pt x="21" y="5"/>
                </a:lnTo>
                <a:lnTo>
                  <a:pt x="21" y="5"/>
                </a:lnTo>
                <a:lnTo>
                  <a:pt x="22" y="5"/>
                </a:lnTo>
                <a:lnTo>
                  <a:pt x="22" y="5"/>
                </a:lnTo>
                <a:lnTo>
                  <a:pt x="22" y="5"/>
                </a:lnTo>
                <a:lnTo>
                  <a:pt x="22" y="5"/>
                </a:lnTo>
                <a:lnTo>
                  <a:pt x="22" y="5"/>
                </a:lnTo>
                <a:lnTo>
                  <a:pt x="22" y="5"/>
                </a:lnTo>
                <a:lnTo>
                  <a:pt x="22" y="5"/>
                </a:lnTo>
                <a:lnTo>
                  <a:pt x="22" y="5"/>
                </a:lnTo>
                <a:lnTo>
                  <a:pt x="23" y="5"/>
                </a:lnTo>
                <a:lnTo>
                  <a:pt x="23" y="5"/>
                </a:lnTo>
                <a:lnTo>
                  <a:pt x="23" y="5"/>
                </a:lnTo>
                <a:lnTo>
                  <a:pt x="23" y="5"/>
                </a:lnTo>
                <a:lnTo>
                  <a:pt x="23" y="4"/>
                </a:lnTo>
                <a:lnTo>
                  <a:pt x="23" y="4"/>
                </a:lnTo>
                <a:lnTo>
                  <a:pt x="23" y="4"/>
                </a:lnTo>
                <a:lnTo>
                  <a:pt x="23" y="4"/>
                </a:lnTo>
                <a:lnTo>
                  <a:pt x="23" y="4"/>
                </a:lnTo>
                <a:lnTo>
                  <a:pt x="23" y="4"/>
                </a:lnTo>
                <a:lnTo>
                  <a:pt x="23" y="4"/>
                </a:lnTo>
                <a:lnTo>
                  <a:pt x="23" y="4"/>
                </a:lnTo>
                <a:lnTo>
                  <a:pt x="23" y="4"/>
                </a:lnTo>
                <a:lnTo>
                  <a:pt x="23" y="3"/>
                </a:lnTo>
                <a:lnTo>
                  <a:pt x="23" y="3"/>
                </a:lnTo>
                <a:lnTo>
                  <a:pt x="23" y="3"/>
                </a:lnTo>
                <a:lnTo>
                  <a:pt x="23" y="3"/>
                </a:lnTo>
                <a:lnTo>
                  <a:pt x="23" y="3"/>
                </a:lnTo>
                <a:lnTo>
                  <a:pt x="23" y="3"/>
                </a:lnTo>
                <a:lnTo>
                  <a:pt x="23" y="3"/>
                </a:lnTo>
                <a:lnTo>
                  <a:pt x="23" y="3"/>
                </a:lnTo>
                <a:lnTo>
                  <a:pt x="23" y="3"/>
                </a:lnTo>
                <a:lnTo>
                  <a:pt x="23" y="3"/>
                </a:lnTo>
                <a:lnTo>
                  <a:pt x="22" y="3"/>
                </a:lnTo>
                <a:lnTo>
                  <a:pt x="22" y="2"/>
                </a:lnTo>
                <a:lnTo>
                  <a:pt x="22" y="2"/>
                </a:lnTo>
                <a:lnTo>
                  <a:pt x="22" y="2"/>
                </a:lnTo>
                <a:lnTo>
                  <a:pt x="22" y="2"/>
                </a:lnTo>
                <a:lnTo>
                  <a:pt x="22" y="2"/>
                </a:lnTo>
                <a:lnTo>
                  <a:pt x="22" y="2"/>
                </a:lnTo>
                <a:lnTo>
                  <a:pt x="22" y="2"/>
                </a:lnTo>
                <a:lnTo>
                  <a:pt x="21" y="2"/>
                </a:lnTo>
                <a:lnTo>
                  <a:pt x="21" y="3"/>
                </a:lnTo>
                <a:lnTo>
                  <a:pt x="21" y="3"/>
                </a:lnTo>
                <a:lnTo>
                  <a:pt x="21" y="3"/>
                </a:lnTo>
                <a:lnTo>
                  <a:pt x="21" y="3"/>
                </a:lnTo>
                <a:lnTo>
                  <a:pt x="21" y="3"/>
                </a:lnTo>
                <a:close/>
                <a:moveTo>
                  <a:pt x="37" y="3"/>
                </a:moveTo>
                <a:lnTo>
                  <a:pt x="37" y="3"/>
                </a:lnTo>
                <a:lnTo>
                  <a:pt x="37" y="3"/>
                </a:lnTo>
                <a:lnTo>
                  <a:pt x="37" y="3"/>
                </a:lnTo>
                <a:lnTo>
                  <a:pt x="37" y="3"/>
                </a:lnTo>
                <a:lnTo>
                  <a:pt x="37" y="3"/>
                </a:lnTo>
                <a:lnTo>
                  <a:pt x="36" y="3"/>
                </a:lnTo>
                <a:lnTo>
                  <a:pt x="36" y="4"/>
                </a:lnTo>
                <a:lnTo>
                  <a:pt x="36" y="4"/>
                </a:lnTo>
                <a:lnTo>
                  <a:pt x="36" y="4"/>
                </a:lnTo>
                <a:lnTo>
                  <a:pt x="36" y="4"/>
                </a:lnTo>
                <a:lnTo>
                  <a:pt x="36" y="4"/>
                </a:lnTo>
                <a:lnTo>
                  <a:pt x="36" y="4"/>
                </a:lnTo>
                <a:lnTo>
                  <a:pt x="36" y="4"/>
                </a:lnTo>
                <a:lnTo>
                  <a:pt x="36" y="4"/>
                </a:lnTo>
                <a:lnTo>
                  <a:pt x="36" y="4"/>
                </a:lnTo>
                <a:lnTo>
                  <a:pt x="36" y="4"/>
                </a:lnTo>
                <a:lnTo>
                  <a:pt x="37" y="6"/>
                </a:lnTo>
                <a:lnTo>
                  <a:pt x="36" y="6"/>
                </a:lnTo>
                <a:lnTo>
                  <a:pt x="35" y="5"/>
                </a:lnTo>
                <a:lnTo>
                  <a:pt x="35" y="5"/>
                </a:lnTo>
                <a:lnTo>
                  <a:pt x="35" y="6"/>
                </a:lnTo>
                <a:lnTo>
                  <a:pt x="34" y="6"/>
                </a:lnTo>
                <a:lnTo>
                  <a:pt x="34" y="6"/>
                </a:lnTo>
                <a:lnTo>
                  <a:pt x="34" y="6"/>
                </a:lnTo>
                <a:lnTo>
                  <a:pt x="34" y="6"/>
                </a:lnTo>
                <a:lnTo>
                  <a:pt x="34" y="6"/>
                </a:lnTo>
                <a:lnTo>
                  <a:pt x="33" y="6"/>
                </a:lnTo>
                <a:lnTo>
                  <a:pt x="33" y="6"/>
                </a:lnTo>
                <a:lnTo>
                  <a:pt x="33" y="6"/>
                </a:lnTo>
                <a:lnTo>
                  <a:pt x="33" y="6"/>
                </a:lnTo>
                <a:lnTo>
                  <a:pt x="32" y="6"/>
                </a:lnTo>
                <a:lnTo>
                  <a:pt x="32" y="6"/>
                </a:lnTo>
                <a:lnTo>
                  <a:pt x="32" y="6"/>
                </a:lnTo>
                <a:lnTo>
                  <a:pt x="32" y="6"/>
                </a:lnTo>
                <a:lnTo>
                  <a:pt x="32" y="6"/>
                </a:lnTo>
                <a:lnTo>
                  <a:pt x="31" y="5"/>
                </a:lnTo>
                <a:lnTo>
                  <a:pt x="31" y="5"/>
                </a:lnTo>
                <a:lnTo>
                  <a:pt x="31" y="5"/>
                </a:lnTo>
                <a:lnTo>
                  <a:pt x="31" y="5"/>
                </a:lnTo>
                <a:lnTo>
                  <a:pt x="31" y="5"/>
                </a:lnTo>
                <a:lnTo>
                  <a:pt x="31" y="5"/>
                </a:lnTo>
                <a:lnTo>
                  <a:pt x="31" y="4"/>
                </a:lnTo>
                <a:lnTo>
                  <a:pt x="31" y="4"/>
                </a:lnTo>
                <a:lnTo>
                  <a:pt x="31" y="4"/>
                </a:lnTo>
                <a:lnTo>
                  <a:pt x="31" y="4"/>
                </a:lnTo>
                <a:lnTo>
                  <a:pt x="31" y="4"/>
                </a:lnTo>
                <a:lnTo>
                  <a:pt x="31" y="4"/>
                </a:lnTo>
                <a:lnTo>
                  <a:pt x="31" y="4"/>
                </a:lnTo>
                <a:lnTo>
                  <a:pt x="31" y="3"/>
                </a:lnTo>
                <a:lnTo>
                  <a:pt x="31" y="3"/>
                </a:lnTo>
                <a:lnTo>
                  <a:pt x="31" y="3"/>
                </a:lnTo>
                <a:lnTo>
                  <a:pt x="31" y="3"/>
                </a:lnTo>
                <a:lnTo>
                  <a:pt x="31" y="3"/>
                </a:lnTo>
                <a:lnTo>
                  <a:pt x="32" y="3"/>
                </a:lnTo>
                <a:lnTo>
                  <a:pt x="32" y="3"/>
                </a:lnTo>
                <a:lnTo>
                  <a:pt x="32" y="3"/>
                </a:lnTo>
                <a:lnTo>
                  <a:pt x="32" y="3"/>
                </a:lnTo>
                <a:lnTo>
                  <a:pt x="32" y="3"/>
                </a:lnTo>
                <a:lnTo>
                  <a:pt x="32" y="3"/>
                </a:lnTo>
                <a:lnTo>
                  <a:pt x="32" y="2"/>
                </a:lnTo>
                <a:lnTo>
                  <a:pt x="32" y="2"/>
                </a:lnTo>
                <a:lnTo>
                  <a:pt x="32" y="2"/>
                </a:lnTo>
                <a:lnTo>
                  <a:pt x="32" y="2"/>
                </a:lnTo>
                <a:lnTo>
                  <a:pt x="32" y="2"/>
                </a:lnTo>
                <a:lnTo>
                  <a:pt x="32" y="2"/>
                </a:lnTo>
                <a:lnTo>
                  <a:pt x="32" y="2"/>
                </a:lnTo>
                <a:lnTo>
                  <a:pt x="32" y="1"/>
                </a:lnTo>
                <a:lnTo>
                  <a:pt x="32" y="1"/>
                </a:lnTo>
                <a:lnTo>
                  <a:pt x="32" y="1"/>
                </a:lnTo>
                <a:lnTo>
                  <a:pt x="32" y="1"/>
                </a:lnTo>
                <a:lnTo>
                  <a:pt x="32" y="1"/>
                </a:lnTo>
                <a:lnTo>
                  <a:pt x="32" y="1"/>
                </a:lnTo>
                <a:lnTo>
                  <a:pt x="32" y="1"/>
                </a:lnTo>
                <a:lnTo>
                  <a:pt x="32" y="0"/>
                </a:lnTo>
                <a:lnTo>
                  <a:pt x="32" y="0"/>
                </a:lnTo>
                <a:lnTo>
                  <a:pt x="32" y="0"/>
                </a:lnTo>
                <a:lnTo>
                  <a:pt x="33" y="0"/>
                </a:lnTo>
                <a:lnTo>
                  <a:pt x="33" y="0"/>
                </a:lnTo>
                <a:lnTo>
                  <a:pt x="33" y="0"/>
                </a:lnTo>
                <a:lnTo>
                  <a:pt x="33" y="0"/>
                </a:lnTo>
                <a:lnTo>
                  <a:pt x="33" y="0"/>
                </a:lnTo>
                <a:lnTo>
                  <a:pt x="33" y="0"/>
                </a:lnTo>
                <a:lnTo>
                  <a:pt x="34" y="0"/>
                </a:lnTo>
                <a:lnTo>
                  <a:pt x="34" y="0"/>
                </a:lnTo>
                <a:lnTo>
                  <a:pt x="34" y="0"/>
                </a:lnTo>
                <a:lnTo>
                  <a:pt x="34" y="0"/>
                </a:lnTo>
                <a:lnTo>
                  <a:pt x="34" y="0"/>
                </a:lnTo>
                <a:lnTo>
                  <a:pt x="34" y="0"/>
                </a:lnTo>
                <a:lnTo>
                  <a:pt x="34" y="0"/>
                </a:lnTo>
                <a:lnTo>
                  <a:pt x="35" y="0"/>
                </a:lnTo>
                <a:lnTo>
                  <a:pt x="35" y="0"/>
                </a:lnTo>
                <a:lnTo>
                  <a:pt x="35" y="0"/>
                </a:lnTo>
                <a:lnTo>
                  <a:pt x="35" y="0"/>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4" y="2"/>
                </a:lnTo>
                <a:lnTo>
                  <a:pt x="34" y="3"/>
                </a:lnTo>
                <a:lnTo>
                  <a:pt x="35" y="4"/>
                </a:lnTo>
                <a:lnTo>
                  <a:pt x="35" y="4"/>
                </a:lnTo>
                <a:lnTo>
                  <a:pt x="35" y="4"/>
                </a:lnTo>
                <a:lnTo>
                  <a:pt x="35" y="3"/>
                </a:lnTo>
                <a:lnTo>
                  <a:pt x="35" y="3"/>
                </a:lnTo>
                <a:lnTo>
                  <a:pt x="35" y="3"/>
                </a:lnTo>
                <a:lnTo>
                  <a:pt x="35" y="3"/>
                </a:lnTo>
                <a:lnTo>
                  <a:pt x="35" y="3"/>
                </a:lnTo>
                <a:lnTo>
                  <a:pt x="35" y="3"/>
                </a:lnTo>
                <a:lnTo>
                  <a:pt x="37" y="3"/>
                </a:lnTo>
                <a:close/>
                <a:moveTo>
                  <a:pt x="34" y="1"/>
                </a:moveTo>
                <a:lnTo>
                  <a:pt x="34" y="1"/>
                </a:lnTo>
                <a:lnTo>
                  <a:pt x="34" y="1"/>
                </a:lnTo>
                <a:lnTo>
                  <a:pt x="34" y="1"/>
                </a:lnTo>
                <a:lnTo>
                  <a:pt x="33" y="1"/>
                </a:lnTo>
                <a:lnTo>
                  <a:pt x="33" y="1"/>
                </a:lnTo>
                <a:lnTo>
                  <a:pt x="33" y="1"/>
                </a:lnTo>
                <a:lnTo>
                  <a:pt x="33" y="1"/>
                </a:lnTo>
                <a:lnTo>
                  <a:pt x="33" y="1"/>
                </a:lnTo>
                <a:lnTo>
                  <a:pt x="33" y="1"/>
                </a:lnTo>
                <a:lnTo>
                  <a:pt x="33" y="1"/>
                </a:lnTo>
                <a:lnTo>
                  <a:pt x="33" y="1"/>
                </a:lnTo>
                <a:lnTo>
                  <a:pt x="33" y="1"/>
                </a:lnTo>
                <a:lnTo>
                  <a:pt x="33" y="1"/>
                </a:lnTo>
                <a:lnTo>
                  <a:pt x="33" y="1"/>
                </a:lnTo>
                <a:lnTo>
                  <a:pt x="33" y="2"/>
                </a:lnTo>
                <a:lnTo>
                  <a:pt x="33" y="2"/>
                </a:lnTo>
                <a:lnTo>
                  <a:pt x="33" y="2"/>
                </a:lnTo>
                <a:lnTo>
                  <a:pt x="33" y="2"/>
                </a:lnTo>
                <a:lnTo>
                  <a:pt x="33" y="2"/>
                </a:lnTo>
                <a:lnTo>
                  <a:pt x="33" y="2"/>
                </a:lnTo>
                <a:lnTo>
                  <a:pt x="34" y="2"/>
                </a:lnTo>
                <a:lnTo>
                  <a:pt x="34" y="2"/>
                </a:lnTo>
                <a:lnTo>
                  <a:pt x="34" y="2"/>
                </a:lnTo>
                <a:lnTo>
                  <a:pt x="34" y="2"/>
                </a:lnTo>
                <a:lnTo>
                  <a:pt x="34" y="2"/>
                </a:lnTo>
                <a:lnTo>
                  <a:pt x="34" y="2"/>
                </a:lnTo>
                <a:lnTo>
                  <a:pt x="34" y="1"/>
                </a:lnTo>
                <a:lnTo>
                  <a:pt x="34" y="1"/>
                </a:lnTo>
                <a:close/>
                <a:moveTo>
                  <a:pt x="33" y="3"/>
                </a:moveTo>
                <a:lnTo>
                  <a:pt x="33" y="3"/>
                </a:lnTo>
                <a:lnTo>
                  <a:pt x="33" y="3"/>
                </a:lnTo>
                <a:lnTo>
                  <a:pt x="32" y="4"/>
                </a:lnTo>
                <a:lnTo>
                  <a:pt x="32" y="4"/>
                </a:lnTo>
                <a:lnTo>
                  <a:pt x="32" y="4"/>
                </a:lnTo>
                <a:lnTo>
                  <a:pt x="32" y="4"/>
                </a:lnTo>
                <a:lnTo>
                  <a:pt x="32" y="4"/>
                </a:lnTo>
                <a:lnTo>
                  <a:pt x="32" y="4"/>
                </a:lnTo>
                <a:lnTo>
                  <a:pt x="32" y="4"/>
                </a:lnTo>
                <a:lnTo>
                  <a:pt x="32" y="4"/>
                </a:lnTo>
                <a:lnTo>
                  <a:pt x="32" y="5"/>
                </a:lnTo>
                <a:lnTo>
                  <a:pt x="33" y="5"/>
                </a:lnTo>
                <a:lnTo>
                  <a:pt x="33" y="5"/>
                </a:lnTo>
                <a:lnTo>
                  <a:pt x="33" y="5"/>
                </a:lnTo>
                <a:lnTo>
                  <a:pt x="33" y="5"/>
                </a:lnTo>
                <a:lnTo>
                  <a:pt x="33" y="5"/>
                </a:lnTo>
                <a:lnTo>
                  <a:pt x="33" y="5"/>
                </a:lnTo>
                <a:lnTo>
                  <a:pt x="34" y="5"/>
                </a:lnTo>
                <a:lnTo>
                  <a:pt x="34" y="5"/>
                </a:lnTo>
                <a:lnTo>
                  <a:pt x="34" y="5"/>
                </a:lnTo>
                <a:lnTo>
                  <a:pt x="34" y="5"/>
                </a:lnTo>
                <a:lnTo>
                  <a:pt x="34" y="5"/>
                </a:lnTo>
                <a:lnTo>
                  <a:pt x="34" y="5"/>
                </a:lnTo>
                <a:lnTo>
                  <a:pt x="34" y="5"/>
                </a:lnTo>
                <a:lnTo>
                  <a:pt x="33" y="3"/>
                </a:lnTo>
                <a:close/>
                <a:moveTo>
                  <a:pt x="47" y="3"/>
                </a:moveTo>
                <a:lnTo>
                  <a:pt x="50" y="3"/>
                </a:lnTo>
                <a:lnTo>
                  <a:pt x="50" y="6"/>
                </a:lnTo>
                <a:lnTo>
                  <a:pt x="49" y="6"/>
                </a:lnTo>
                <a:lnTo>
                  <a:pt x="48" y="5"/>
                </a:lnTo>
                <a:lnTo>
                  <a:pt x="48" y="5"/>
                </a:lnTo>
                <a:lnTo>
                  <a:pt x="48" y="5"/>
                </a:lnTo>
                <a:lnTo>
                  <a:pt x="48" y="6"/>
                </a:lnTo>
                <a:lnTo>
                  <a:pt x="48" y="6"/>
                </a:lnTo>
                <a:lnTo>
                  <a:pt x="47" y="6"/>
                </a:lnTo>
                <a:lnTo>
                  <a:pt x="47" y="6"/>
                </a:lnTo>
                <a:lnTo>
                  <a:pt x="47" y="6"/>
                </a:lnTo>
                <a:lnTo>
                  <a:pt x="47" y="6"/>
                </a:lnTo>
                <a:lnTo>
                  <a:pt x="47" y="6"/>
                </a:lnTo>
                <a:lnTo>
                  <a:pt x="47" y="6"/>
                </a:lnTo>
                <a:lnTo>
                  <a:pt x="46" y="6"/>
                </a:lnTo>
                <a:lnTo>
                  <a:pt x="46" y="6"/>
                </a:lnTo>
                <a:lnTo>
                  <a:pt x="46" y="6"/>
                </a:lnTo>
                <a:lnTo>
                  <a:pt x="46" y="6"/>
                </a:lnTo>
                <a:lnTo>
                  <a:pt x="46" y="6"/>
                </a:lnTo>
                <a:lnTo>
                  <a:pt x="45" y="6"/>
                </a:lnTo>
                <a:lnTo>
                  <a:pt x="45" y="6"/>
                </a:lnTo>
                <a:lnTo>
                  <a:pt x="45" y="6"/>
                </a:lnTo>
                <a:lnTo>
                  <a:pt x="45" y="6"/>
                </a:lnTo>
                <a:lnTo>
                  <a:pt x="45" y="6"/>
                </a:lnTo>
                <a:lnTo>
                  <a:pt x="45" y="6"/>
                </a:lnTo>
                <a:lnTo>
                  <a:pt x="45" y="6"/>
                </a:lnTo>
                <a:lnTo>
                  <a:pt x="44" y="5"/>
                </a:lnTo>
                <a:lnTo>
                  <a:pt x="44" y="5"/>
                </a:lnTo>
                <a:lnTo>
                  <a:pt x="44" y="5"/>
                </a:lnTo>
                <a:lnTo>
                  <a:pt x="44" y="5"/>
                </a:lnTo>
                <a:lnTo>
                  <a:pt x="44" y="5"/>
                </a:lnTo>
                <a:lnTo>
                  <a:pt x="44" y="5"/>
                </a:lnTo>
                <a:lnTo>
                  <a:pt x="44" y="5"/>
                </a:lnTo>
                <a:lnTo>
                  <a:pt x="44" y="4"/>
                </a:lnTo>
                <a:lnTo>
                  <a:pt x="43" y="4"/>
                </a:lnTo>
                <a:lnTo>
                  <a:pt x="43" y="4"/>
                </a:lnTo>
                <a:lnTo>
                  <a:pt x="43" y="4"/>
                </a:lnTo>
                <a:lnTo>
                  <a:pt x="43" y="4"/>
                </a:lnTo>
                <a:lnTo>
                  <a:pt x="43" y="4"/>
                </a:lnTo>
                <a:lnTo>
                  <a:pt x="43" y="4"/>
                </a:lnTo>
                <a:lnTo>
                  <a:pt x="43" y="3"/>
                </a:lnTo>
                <a:lnTo>
                  <a:pt x="43" y="3"/>
                </a:lnTo>
                <a:lnTo>
                  <a:pt x="43" y="3"/>
                </a:lnTo>
                <a:lnTo>
                  <a:pt x="43" y="3"/>
                </a:lnTo>
                <a:lnTo>
                  <a:pt x="43" y="3"/>
                </a:lnTo>
                <a:lnTo>
                  <a:pt x="43" y="2"/>
                </a:lnTo>
                <a:lnTo>
                  <a:pt x="43" y="2"/>
                </a:lnTo>
                <a:lnTo>
                  <a:pt x="43" y="2"/>
                </a:lnTo>
                <a:lnTo>
                  <a:pt x="43" y="2"/>
                </a:lnTo>
                <a:lnTo>
                  <a:pt x="43" y="2"/>
                </a:lnTo>
                <a:lnTo>
                  <a:pt x="43" y="1"/>
                </a:lnTo>
                <a:lnTo>
                  <a:pt x="44" y="1"/>
                </a:lnTo>
                <a:lnTo>
                  <a:pt x="44" y="1"/>
                </a:lnTo>
                <a:lnTo>
                  <a:pt x="44" y="1"/>
                </a:lnTo>
                <a:lnTo>
                  <a:pt x="44" y="1"/>
                </a:lnTo>
                <a:lnTo>
                  <a:pt x="44" y="1"/>
                </a:lnTo>
                <a:lnTo>
                  <a:pt x="44" y="0"/>
                </a:lnTo>
                <a:lnTo>
                  <a:pt x="44" y="0"/>
                </a:lnTo>
                <a:lnTo>
                  <a:pt x="45" y="0"/>
                </a:lnTo>
                <a:lnTo>
                  <a:pt x="45" y="0"/>
                </a:lnTo>
                <a:lnTo>
                  <a:pt x="45" y="0"/>
                </a:lnTo>
                <a:lnTo>
                  <a:pt x="45" y="0"/>
                </a:lnTo>
                <a:lnTo>
                  <a:pt x="45" y="0"/>
                </a:lnTo>
                <a:lnTo>
                  <a:pt x="46" y="0"/>
                </a:lnTo>
                <a:lnTo>
                  <a:pt x="46" y="0"/>
                </a:lnTo>
                <a:lnTo>
                  <a:pt x="46" y="0"/>
                </a:lnTo>
                <a:lnTo>
                  <a:pt x="46" y="0"/>
                </a:lnTo>
                <a:lnTo>
                  <a:pt x="46" y="0"/>
                </a:lnTo>
                <a:lnTo>
                  <a:pt x="47" y="0"/>
                </a:lnTo>
                <a:lnTo>
                  <a:pt x="47" y="0"/>
                </a:lnTo>
                <a:lnTo>
                  <a:pt x="47" y="0"/>
                </a:lnTo>
                <a:lnTo>
                  <a:pt x="47" y="0"/>
                </a:lnTo>
                <a:lnTo>
                  <a:pt x="47" y="0"/>
                </a:lnTo>
                <a:lnTo>
                  <a:pt x="47" y="0"/>
                </a:lnTo>
                <a:lnTo>
                  <a:pt x="48" y="0"/>
                </a:lnTo>
                <a:lnTo>
                  <a:pt x="48" y="0"/>
                </a:lnTo>
                <a:lnTo>
                  <a:pt x="48" y="0"/>
                </a:lnTo>
                <a:lnTo>
                  <a:pt x="48" y="0"/>
                </a:lnTo>
                <a:lnTo>
                  <a:pt x="48" y="0"/>
                </a:lnTo>
                <a:lnTo>
                  <a:pt x="49" y="0"/>
                </a:lnTo>
                <a:lnTo>
                  <a:pt x="49" y="1"/>
                </a:lnTo>
                <a:lnTo>
                  <a:pt x="49" y="1"/>
                </a:lnTo>
                <a:lnTo>
                  <a:pt x="49" y="1"/>
                </a:lnTo>
                <a:lnTo>
                  <a:pt x="49" y="1"/>
                </a:lnTo>
                <a:lnTo>
                  <a:pt x="49" y="1"/>
                </a:lnTo>
                <a:lnTo>
                  <a:pt x="49" y="1"/>
                </a:lnTo>
                <a:lnTo>
                  <a:pt x="49" y="2"/>
                </a:lnTo>
                <a:lnTo>
                  <a:pt x="50" y="2"/>
                </a:lnTo>
                <a:lnTo>
                  <a:pt x="48" y="2"/>
                </a:lnTo>
                <a:lnTo>
                  <a:pt x="48" y="2"/>
                </a:lnTo>
                <a:lnTo>
                  <a:pt x="48" y="1"/>
                </a:lnTo>
                <a:lnTo>
                  <a:pt x="48" y="1"/>
                </a:lnTo>
                <a:lnTo>
                  <a:pt x="48" y="1"/>
                </a:lnTo>
                <a:lnTo>
                  <a:pt x="47" y="1"/>
                </a:lnTo>
                <a:lnTo>
                  <a:pt x="47" y="1"/>
                </a:lnTo>
                <a:lnTo>
                  <a:pt x="47" y="1"/>
                </a:lnTo>
                <a:lnTo>
                  <a:pt x="47" y="1"/>
                </a:lnTo>
                <a:lnTo>
                  <a:pt x="47" y="1"/>
                </a:lnTo>
                <a:lnTo>
                  <a:pt x="47" y="1"/>
                </a:lnTo>
                <a:lnTo>
                  <a:pt x="47" y="1"/>
                </a:lnTo>
                <a:lnTo>
                  <a:pt x="46" y="1"/>
                </a:lnTo>
                <a:lnTo>
                  <a:pt x="46" y="1"/>
                </a:lnTo>
                <a:lnTo>
                  <a:pt x="46" y="1"/>
                </a:lnTo>
                <a:lnTo>
                  <a:pt x="46" y="1"/>
                </a:lnTo>
                <a:lnTo>
                  <a:pt x="46" y="1"/>
                </a:lnTo>
                <a:lnTo>
                  <a:pt x="46" y="1"/>
                </a:lnTo>
                <a:lnTo>
                  <a:pt x="46" y="1"/>
                </a:lnTo>
                <a:lnTo>
                  <a:pt x="45" y="1"/>
                </a:lnTo>
                <a:lnTo>
                  <a:pt x="45" y="1"/>
                </a:lnTo>
                <a:lnTo>
                  <a:pt x="45" y="1"/>
                </a:lnTo>
                <a:lnTo>
                  <a:pt x="45" y="1"/>
                </a:lnTo>
                <a:lnTo>
                  <a:pt x="45" y="2"/>
                </a:lnTo>
                <a:lnTo>
                  <a:pt x="45" y="2"/>
                </a:lnTo>
                <a:lnTo>
                  <a:pt x="45" y="2"/>
                </a:lnTo>
                <a:lnTo>
                  <a:pt x="45" y="2"/>
                </a:lnTo>
                <a:lnTo>
                  <a:pt x="45" y="2"/>
                </a:lnTo>
                <a:lnTo>
                  <a:pt x="45" y="2"/>
                </a:lnTo>
                <a:lnTo>
                  <a:pt x="45" y="3"/>
                </a:lnTo>
                <a:lnTo>
                  <a:pt x="45" y="3"/>
                </a:lnTo>
                <a:lnTo>
                  <a:pt x="44" y="3"/>
                </a:lnTo>
                <a:lnTo>
                  <a:pt x="44" y="3"/>
                </a:lnTo>
                <a:lnTo>
                  <a:pt x="44" y="3"/>
                </a:lnTo>
                <a:lnTo>
                  <a:pt x="45" y="3"/>
                </a:lnTo>
                <a:lnTo>
                  <a:pt x="45" y="3"/>
                </a:lnTo>
                <a:lnTo>
                  <a:pt x="45" y="3"/>
                </a:lnTo>
                <a:lnTo>
                  <a:pt x="45" y="4"/>
                </a:lnTo>
                <a:lnTo>
                  <a:pt x="45" y="4"/>
                </a:lnTo>
                <a:lnTo>
                  <a:pt x="45" y="4"/>
                </a:lnTo>
                <a:lnTo>
                  <a:pt x="45" y="4"/>
                </a:lnTo>
                <a:lnTo>
                  <a:pt x="45" y="4"/>
                </a:lnTo>
                <a:lnTo>
                  <a:pt x="45" y="4"/>
                </a:lnTo>
                <a:lnTo>
                  <a:pt x="45" y="4"/>
                </a:lnTo>
                <a:lnTo>
                  <a:pt x="45" y="5"/>
                </a:lnTo>
                <a:lnTo>
                  <a:pt x="46" y="5"/>
                </a:lnTo>
                <a:lnTo>
                  <a:pt x="46" y="5"/>
                </a:lnTo>
                <a:lnTo>
                  <a:pt x="46" y="5"/>
                </a:lnTo>
                <a:lnTo>
                  <a:pt x="46" y="5"/>
                </a:lnTo>
                <a:lnTo>
                  <a:pt x="46" y="5"/>
                </a:lnTo>
                <a:lnTo>
                  <a:pt x="46" y="5"/>
                </a:lnTo>
                <a:lnTo>
                  <a:pt x="46" y="5"/>
                </a:lnTo>
                <a:lnTo>
                  <a:pt x="46" y="5"/>
                </a:lnTo>
                <a:lnTo>
                  <a:pt x="47" y="5"/>
                </a:lnTo>
                <a:lnTo>
                  <a:pt x="47" y="5"/>
                </a:lnTo>
                <a:lnTo>
                  <a:pt x="47" y="5"/>
                </a:lnTo>
                <a:lnTo>
                  <a:pt x="47" y="5"/>
                </a:lnTo>
                <a:lnTo>
                  <a:pt x="47" y="5"/>
                </a:lnTo>
                <a:lnTo>
                  <a:pt x="48" y="5"/>
                </a:lnTo>
                <a:lnTo>
                  <a:pt x="48" y="5"/>
                </a:lnTo>
                <a:lnTo>
                  <a:pt x="48" y="4"/>
                </a:lnTo>
                <a:lnTo>
                  <a:pt x="48" y="4"/>
                </a:lnTo>
                <a:lnTo>
                  <a:pt x="48" y="4"/>
                </a:lnTo>
                <a:lnTo>
                  <a:pt x="48" y="4"/>
                </a:lnTo>
                <a:lnTo>
                  <a:pt x="48" y="4"/>
                </a:lnTo>
                <a:lnTo>
                  <a:pt x="48" y="4"/>
                </a:lnTo>
                <a:lnTo>
                  <a:pt x="48" y="4"/>
                </a:lnTo>
                <a:lnTo>
                  <a:pt x="48" y="4"/>
                </a:lnTo>
                <a:lnTo>
                  <a:pt x="48" y="4"/>
                </a:lnTo>
                <a:lnTo>
                  <a:pt x="47" y="4"/>
                </a:lnTo>
                <a:lnTo>
                  <a:pt x="47" y="3"/>
                </a:lnTo>
                <a:close/>
                <a:moveTo>
                  <a:pt x="52" y="4"/>
                </a:moveTo>
                <a:lnTo>
                  <a:pt x="52" y="4"/>
                </a:lnTo>
                <a:lnTo>
                  <a:pt x="52" y="4"/>
                </a:lnTo>
                <a:lnTo>
                  <a:pt x="52" y="4"/>
                </a:lnTo>
                <a:lnTo>
                  <a:pt x="52" y="4"/>
                </a:lnTo>
                <a:lnTo>
                  <a:pt x="52" y="4"/>
                </a:lnTo>
                <a:lnTo>
                  <a:pt x="52" y="4"/>
                </a:lnTo>
                <a:lnTo>
                  <a:pt x="52" y="5"/>
                </a:lnTo>
                <a:lnTo>
                  <a:pt x="52" y="5"/>
                </a:lnTo>
                <a:lnTo>
                  <a:pt x="52" y="5"/>
                </a:lnTo>
                <a:lnTo>
                  <a:pt x="52" y="5"/>
                </a:lnTo>
                <a:lnTo>
                  <a:pt x="52" y="5"/>
                </a:lnTo>
                <a:lnTo>
                  <a:pt x="52" y="5"/>
                </a:lnTo>
                <a:lnTo>
                  <a:pt x="52" y="5"/>
                </a:lnTo>
                <a:lnTo>
                  <a:pt x="53" y="5"/>
                </a:lnTo>
                <a:lnTo>
                  <a:pt x="53" y="5"/>
                </a:lnTo>
                <a:lnTo>
                  <a:pt x="53" y="5"/>
                </a:lnTo>
                <a:lnTo>
                  <a:pt x="53" y="5"/>
                </a:lnTo>
                <a:lnTo>
                  <a:pt x="53" y="5"/>
                </a:lnTo>
                <a:lnTo>
                  <a:pt x="53" y="5"/>
                </a:lnTo>
                <a:lnTo>
                  <a:pt x="53" y="5"/>
                </a:lnTo>
                <a:lnTo>
                  <a:pt x="53" y="5"/>
                </a:lnTo>
                <a:lnTo>
                  <a:pt x="53" y="5"/>
                </a:lnTo>
                <a:lnTo>
                  <a:pt x="53" y="5"/>
                </a:lnTo>
                <a:lnTo>
                  <a:pt x="54" y="5"/>
                </a:lnTo>
                <a:lnTo>
                  <a:pt x="54" y="5"/>
                </a:lnTo>
                <a:lnTo>
                  <a:pt x="54" y="5"/>
                </a:lnTo>
                <a:lnTo>
                  <a:pt x="54" y="5"/>
                </a:lnTo>
                <a:lnTo>
                  <a:pt x="54" y="5"/>
                </a:lnTo>
                <a:lnTo>
                  <a:pt x="55" y="5"/>
                </a:lnTo>
                <a:lnTo>
                  <a:pt x="55" y="5"/>
                </a:lnTo>
                <a:lnTo>
                  <a:pt x="55" y="5"/>
                </a:lnTo>
                <a:lnTo>
                  <a:pt x="55" y="5"/>
                </a:lnTo>
                <a:lnTo>
                  <a:pt x="55" y="5"/>
                </a:lnTo>
                <a:lnTo>
                  <a:pt x="55" y="5"/>
                </a:lnTo>
                <a:lnTo>
                  <a:pt x="55" y="5"/>
                </a:lnTo>
                <a:lnTo>
                  <a:pt x="54" y="5"/>
                </a:lnTo>
                <a:lnTo>
                  <a:pt x="54" y="6"/>
                </a:lnTo>
                <a:lnTo>
                  <a:pt x="54" y="6"/>
                </a:lnTo>
                <a:lnTo>
                  <a:pt x="54" y="6"/>
                </a:lnTo>
                <a:lnTo>
                  <a:pt x="54" y="6"/>
                </a:lnTo>
                <a:lnTo>
                  <a:pt x="54" y="6"/>
                </a:lnTo>
                <a:lnTo>
                  <a:pt x="53" y="6"/>
                </a:lnTo>
                <a:lnTo>
                  <a:pt x="53" y="6"/>
                </a:lnTo>
                <a:lnTo>
                  <a:pt x="53" y="6"/>
                </a:lnTo>
                <a:lnTo>
                  <a:pt x="53" y="6"/>
                </a:lnTo>
                <a:lnTo>
                  <a:pt x="53" y="6"/>
                </a:lnTo>
                <a:lnTo>
                  <a:pt x="52" y="6"/>
                </a:lnTo>
                <a:lnTo>
                  <a:pt x="52" y="6"/>
                </a:lnTo>
                <a:lnTo>
                  <a:pt x="52" y="6"/>
                </a:lnTo>
                <a:lnTo>
                  <a:pt x="52" y="6"/>
                </a:lnTo>
                <a:lnTo>
                  <a:pt x="52" y="6"/>
                </a:lnTo>
                <a:lnTo>
                  <a:pt x="52" y="6"/>
                </a:lnTo>
                <a:lnTo>
                  <a:pt x="51" y="6"/>
                </a:lnTo>
                <a:lnTo>
                  <a:pt x="51" y="6"/>
                </a:lnTo>
                <a:lnTo>
                  <a:pt x="51" y="5"/>
                </a:lnTo>
                <a:lnTo>
                  <a:pt x="51" y="5"/>
                </a:lnTo>
                <a:lnTo>
                  <a:pt x="51" y="5"/>
                </a:lnTo>
                <a:lnTo>
                  <a:pt x="51" y="5"/>
                </a:lnTo>
                <a:lnTo>
                  <a:pt x="51" y="5"/>
                </a:lnTo>
                <a:lnTo>
                  <a:pt x="51" y="5"/>
                </a:lnTo>
                <a:lnTo>
                  <a:pt x="51" y="5"/>
                </a:lnTo>
                <a:lnTo>
                  <a:pt x="51" y="5"/>
                </a:lnTo>
                <a:lnTo>
                  <a:pt x="50" y="5"/>
                </a:lnTo>
                <a:lnTo>
                  <a:pt x="50" y="4"/>
                </a:lnTo>
                <a:lnTo>
                  <a:pt x="50" y="4"/>
                </a:lnTo>
                <a:lnTo>
                  <a:pt x="50" y="4"/>
                </a:lnTo>
                <a:lnTo>
                  <a:pt x="50" y="4"/>
                </a:lnTo>
                <a:lnTo>
                  <a:pt x="50" y="4"/>
                </a:lnTo>
                <a:lnTo>
                  <a:pt x="50" y="4"/>
                </a:lnTo>
                <a:lnTo>
                  <a:pt x="50" y="4"/>
                </a:lnTo>
                <a:lnTo>
                  <a:pt x="50" y="4"/>
                </a:lnTo>
                <a:lnTo>
                  <a:pt x="50" y="4"/>
                </a:lnTo>
                <a:lnTo>
                  <a:pt x="50" y="4"/>
                </a:lnTo>
                <a:lnTo>
                  <a:pt x="50" y="3"/>
                </a:lnTo>
                <a:lnTo>
                  <a:pt x="50" y="3"/>
                </a:lnTo>
                <a:lnTo>
                  <a:pt x="50" y="3"/>
                </a:lnTo>
                <a:lnTo>
                  <a:pt x="50" y="3"/>
                </a:lnTo>
                <a:lnTo>
                  <a:pt x="51" y="3"/>
                </a:lnTo>
                <a:lnTo>
                  <a:pt x="51" y="3"/>
                </a:lnTo>
                <a:lnTo>
                  <a:pt x="51" y="2"/>
                </a:lnTo>
                <a:lnTo>
                  <a:pt x="51" y="2"/>
                </a:lnTo>
                <a:lnTo>
                  <a:pt x="51" y="2"/>
                </a:lnTo>
                <a:lnTo>
                  <a:pt x="51" y="2"/>
                </a:lnTo>
                <a:lnTo>
                  <a:pt x="51" y="2"/>
                </a:lnTo>
                <a:lnTo>
                  <a:pt x="51" y="2"/>
                </a:lnTo>
                <a:lnTo>
                  <a:pt x="51" y="2"/>
                </a:lnTo>
                <a:lnTo>
                  <a:pt x="52" y="2"/>
                </a:lnTo>
                <a:lnTo>
                  <a:pt x="52" y="2"/>
                </a:lnTo>
                <a:lnTo>
                  <a:pt x="52" y="2"/>
                </a:lnTo>
                <a:lnTo>
                  <a:pt x="52" y="2"/>
                </a:lnTo>
                <a:lnTo>
                  <a:pt x="52" y="1"/>
                </a:lnTo>
                <a:lnTo>
                  <a:pt x="52" y="1"/>
                </a:lnTo>
                <a:lnTo>
                  <a:pt x="53" y="1"/>
                </a:lnTo>
                <a:lnTo>
                  <a:pt x="53" y="1"/>
                </a:lnTo>
                <a:lnTo>
                  <a:pt x="53" y="1"/>
                </a:lnTo>
                <a:lnTo>
                  <a:pt x="53" y="1"/>
                </a:lnTo>
                <a:lnTo>
                  <a:pt x="53" y="1"/>
                </a:lnTo>
                <a:lnTo>
                  <a:pt x="53" y="1"/>
                </a:lnTo>
                <a:lnTo>
                  <a:pt x="54" y="2"/>
                </a:lnTo>
                <a:lnTo>
                  <a:pt x="54" y="2"/>
                </a:lnTo>
                <a:lnTo>
                  <a:pt x="54" y="2"/>
                </a:lnTo>
                <a:lnTo>
                  <a:pt x="54" y="2"/>
                </a:lnTo>
                <a:lnTo>
                  <a:pt x="54" y="2"/>
                </a:lnTo>
                <a:lnTo>
                  <a:pt x="54" y="2"/>
                </a:lnTo>
                <a:lnTo>
                  <a:pt x="55" y="2"/>
                </a:lnTo>
                <a:lnTo>
                  <a:pt x="55" y="2"/>
                </a:lnTo>
                <a:lnTo>
                  <a:pt x="55" y="2"/>
                </a:lnTo>
                <a:lnTo>
                  <a:pt x="55" y="3"/>
                </a:lnTo>
                <a:lnTo>
                  <a:pt x="55" y="3"/>
                </a:lnTo>
                <a:lnTo>
                  <a:pt x="55" y="3"/>
                </a:lnTo>
                <a:lnTo>
                  <a:pt x="55" y="3"/>
                </a:lnTo>
                <a:lnTo>
                  <a:pt x="55" y="3"/>
                </a:lnTo>
                <a:lnTo>
                  <a:pt x="55" y="3"/>
                </a:lnTo>
                <a:lnTo>
                  <a:pt x="55" y="3"/>
                </a:lnTo>
                <a:lnTo>
                  <a:pt x="55" y="4"/>
                </a:lnTo>
                <a:lnTo>
                  <a:pt x="55" y="4"/>
                </a:lnTo>
                <a:lnTo>
                  <a:pt x="55" y="4"/>
                </a:lnTo>
                <a:lnTo>
                  <a:pt x="55" y="4"/>
                </a:lnTo>
                <a:lnTo>
                  <a:pt x="52" y="4"/>
                </a:lnTo>
                <a:close/>
                <a:moveTo>
                  <a:pt x="54" y="3"/>
                </a:moveTo>
                <a:lnTo>
                  <a:pt x="54" y="3"/>
                </a:lnTo>
                <a:lnTo>
                  <a:pt x="54" y="3"/>
                </a:lnTo>
                <a:lnTo>
                  <a:pt x="54" y="3"/>
                </a:lnTo>
                <a:lnTo>
                  <a:pt x="54" y="3"/>
                </a:lnTo>
                <a:lnTo>
                  <a:pt x="54" y="2"/>
                </a:lnTo>
                <a:lnTo>
                  <a:pt x="53" y="2"/>
                </a:lnTo>
                <a:lnTo>
                  <a:pt x="53" y="2"/>
                </a:lnTo>
                <a:lnTo>
                  <a:pt x="53" y="2"/>
                </a:lnTo>
                <a:lnTo>
                  <a:pt x="53" y="2"/>
                </a:lnTo>
                <a:lnTo>
                  <a:pt x="52" y="2"/>
                </a:lnTo>
                <a:lnTo>
                  <a:pt x="52" y="2"/>
                </a:lnTo>
                <a:lnTo>
                  <a:pt x="52" y="3"/>
                </a:lnTo>
                <a:lnTo>
                  <a:pt x="52" y="3"/>
                </a:lnTo>
                <a:lnTo>
                  <a:pt x="52" y="3"/>
                </a:lnTo>
                <a:lnTo>
                  <a:pt x="52" y="3"/>
                </a:lnTo>
                <a:lnTo>
                  <a:pt x="52" y="3"/>
                </a:lnTo>
                <a:lnTo>
                  <a:pt x="54" y="3"/>
                </a:lnTo>
                <a:close/>
                <a:moveTo>
                  <a:pt x="56" y="1"/>
                </a:moveTo>
                <a:lnTo>
                  <a:pt x="57" y="1"/>
                </a:lnTo>
                <a:lnTo>
                  <a:pt x="57" y="2"/>
                </a:lnTo>
                <a:lnTo>
                  <a:pt x="58" y="2"/>
                </a:lnTo>
                <a:lnTo>
                  <a:pt x="58" y="2"/>
                </a:lnTo>
                <a:lnTo>
                  <a:pt x="58" y="2"/>
                </a:lnTo>
                <a:lnTo>
                  <a:pt x="58" y="2"/>
                </a:lnTo>
                <a:lnTo>
                  <a:pt x="58" y="2"/>
                </a:lnTo>
                <a:lnTo>
                  <a:pt x="58" y="2"/>
                </a:lnTo>
                <a:lnTo>
                  <a:pt x="58" y="2"/>
                </a:lnTo>
                <a:lnTo>
                  <a:pt x="58" y="2"/>
                </a:lnTo>
                <a:lnTo>
                  <a:pt x="58" y="2"/>
                </a:lnTo>
                <a:lnTo>
                  <a:pt x="58" y="2"/>
                </a:lnTo>
                <a:lnTo>
                  <a:pt x="58" y="2"/>
                </a:lnTo>
                <a:lnTo>
                  <a:pt x="58" y="1"/>
                </a:lnTo>
                <a:lnTo>
                  <a:pt x="59" y="1"/>
                </a:lnTo>
                <a:lnTo>
                  <a:pt x="59" y="1"/>
                </a:lnTo>
                <a:lnTo>
                  <a:pt x="59" y="1"/>
                </a:lnTo>
                <a:lnTo>
                  <a:pt x="59" y="1"/>
                </a:lnTo>
                <a:lnTo>
                  <a:pt x="59" y="1"/>
                </a:lnTo>
                <a:lnTo>
                  <a:pt x="59" y="1"/>
                </a:lnTo>
                <a:lnTo>
                  <a:pt x="59" y="1"/>
                </a:lnTo>
                <a:lnTo>
                  <a:pt x="59" y="1"/>
                </a:lnTo>
                <a:lnTo>
                  <a:pt x="59" y="3"/>
                </a:lnTo>
                <a:lnTo>
                  <a:pt x="59" y="3"/>
                </a:lnTo>
                <a:lnTo>
                  <a:pt x="59" y="3"/>
                </a:lnTo>
                <a:lnTo>
                  <a:pt x="59" y="3"/>
                </a:lnTo>
                <a:lnTo>
                  <a:pt x="59" y="3"/>
                </a:lnTo>
                <a:lnTo>
                  <a:pt x="59" y="3"/>
                </a:lnTo>
                <a:lnTo>
                  <a:pt x="59" y="3"/>
                </a:lnTo>
                <a:lnTo>
                  <a:pt x="59" y="3"/>
                </a:lnTo>
                <a:lnTo>
                  <a:pt x="59" y="3"/>
                </a:lnTo>
                <a:lnTo>
                  <a:pt x="58" y="3"/>
                </a:lnTo>
                <a:lnTo>
                  <a:pt x="58" y="3"/>
                </a:lnTo>
                <a:lnTo>
                  <a:pt x="58" y="3"/>
                </a:lnTo>
                <a:lnTo>
                  <a:pt x="58" y="3"/>
                </a:lnTo>
                <a:lnTo>
                  <a:pt x="58" y="3"/>
                </a:lnTo>
                <a:lnTo>
                  <a:pt x="58" y="3"/>
                </a:lnTo>
                <a:lnTo>
                  <a:pt x="58" y="3"/>
                </a:lnTo>
                <a:lnTo>
                  <a:pt x="57" y="3"/>
                </a:lnTo>
                <a:lnTo>
                  <a:pt x="57" y="6"/>
                </a:lnTo>
                <a:lnTo>
                  <a:pt x="56" y="6"/>
                </a:lnTo>
                <a:lnTo>
                  <a:pt x="56" y="1"/>
                </a:lnTo>
                <a:close/>
                <a:moveTo>
                  <a:pt x="60" y="5"/>
                </a:moveTo>
                <a:lnTo>
                  <a:pt x="60" y="5"/>
                </a:lnTo>
                <a:lnTo>
                  <a:pt x="60" y="5"/>
                </a:lnTo>
                <a:lnTo>
                  <a:pt x="60" y="5"/>
                </a:lnTo>
                <a:lnTo>
                  <a:pt x="60" y="5"/>
                </a:lnTo>
                <a:lnTo>
                  <a:pt x="60" y="5"/>
                </a:lnTo>
                <a:lnTo>
                  <a:pt x="60" y="4"/>
                </a:lnTo>
                <a:lnTo>
                  <a:pt x="60" y="4"/>
                </a:lnTo>
                <a:lnTo>
                  <a:pt x="60" y="4"/>
                </a:lnTo>
                <a:lnTo>
                  <a:pt x="60" y="4"/>
                </a:lnTo>
                <a:lnTo>
                  <a:pt x="60" y="4"/>
                </a:lnTo>
                <a:lnTo>
                  <a:pt x="60" y="4"/>
                </a:lnTo>
                <a:lnTo>
                  <a:pt x="60" y="4"/>
                </a:lnTo>
                <a:lnTo>
                  <a:pt x="60" y="4"/>
                </a:lnTo>
                <a:lnTo>
                  <a:pt x="60" y="3"/>
                </a:lnTo>
                <a:lnTo>
                  <a:pt x="60" y="3"/>
                </a:lnTo>
                <a:lnTo>
                  <a:pt x="60" y="3"/>
                </a:lnTo>
                <a:lnTo>
                  <a:pt x="60" y="3"/>
                </a:lnTo>
                <a:lnTo>
                  <a:pt x="60" y="3"/>
                </a:lnTo>
                <a:lnTo>
                  <a:pt x="60" y="3"/>
                </a:lnTo>
                <a:lnTo>
                  <a:pt x="60" y="3"/>
                </a:lnTo>
                <a:lnTo>
                  <a:pt x="60" y="2"/>
                </a:lnTo>
                <a:lnTo>
                  <a:pt x="60" y="2"/>
                </a:lnTo>
                <a:lnTo>
                  <a:pt x="60" y="2"/>
                </a:lnTo>
                <a:lnTo>
                  <a:pt x="60" y="2"/>
                </a:lnTo>
                <a:lnTo>
                  <a:pt x="61" y="2"/>
                </a:lnTo>
                <a:lnTo>
                  <a:pt x="61" y="2"/>
                </a:lnTo>
                <a:lnTo>
                  <a:pt x="61" y="2"/>
                </a:lnTo>
                <a:lnTo>
                  <a:pt x="61" y="2"/>
                </a:lnTo>
                <a:lnTo>
                  <a:pt x="61" y="2"/>
                </a:lnTo>
                <a:lnTo>
                  <a:pt x="62" y="1"/>
                </a:lnTo>
                <a:lnTo>
                  <a:pt x="62" y="1"/>
                </a:lnTo>
                <a:lnTo>
                  <a:pt x="62" y="1"/>
                </a:lnTo>
                <a:lnTo>
                  <a:pt x="62" y="1"/>
                </a:lnTo>
                <a:lnTo>
                  <a:pt x="62" y="1"/>
                </a:lnTo>
                <a:lnTo>
                  <a:pt x="63" y="1"/>
                </a:lnTo>
                <a:lnTo>
                  <a:pt x="63" y="1"/>
                </a:lnTo>
                <a:lnTo>
                  <a:pt x="63" y="1"/>
                </a:lnTo>
                <a:lnTo>
                  <a:pt x="63" y="2"/>
                </a:lnTo>
                <a:lnTo>
                  <a:pt x="63" y="2"/>
                </a:lnTo>
                <a:lnTo>
                  <a:pt x="63" y="2"/>
                </a:lnTo>
                <a:lnTo>
                  <a:pt x="63" y="2"/>
                </a:lnTo>
                <a:lnTo>
                  <a:pt x="64" y="2"/>
                </a:lnTo>
                <a:lnTo>
                  <a:pt x="64" y="2"/>
                </a:lnTo>
                <a:lnTo>
                  <a:pt x="64" y="2"/>
                </a:lnTo>
                <a:lnTo>
                  <a:pt x="64" y="2"/>
                </a:lnTo>
                <a:lnTo>
                  <a:pt x="64" y="2"/>
                </a:lnTo>
                <a:lnTo>
                  <a:pt x="64" y="2"/>
                </a:lnTo>
                <a:lnTo>
                  <a:pt x="65" y="3"/>
                </a:lnTo>
                <a:lnTo>
                  <a:pt x="65" y="3"/>
                </a:lnTo>
                <a:lnTo>
                  <a:pt x="65" y="3"/>
                </a:lnTo>
                <a:lnTo>
                  <a:pt x="65" y="3"/>
                </a:lnTo>
                <a:lnTo>
                  <a:pt x="65" y="3"/>
                </a:lnTo>
                <a:lnTo>
                  <a:pt x="65" y="3"/>
                </a:lnTo>
                <a:lnTo>
                  <a:pt x="65" y="3"/>
                </a:lnTo>
                <a:lnTo>
                  <a:pt x="65" y="4"/>
                </a:lnTo>
                <a:lnTo>
                  <a:pt x="65" y="4"/>
                </a:lnTo>
                <a:lnTo>
                  <a:pt x="65" y="4"/>
                </a:lnTo>
                <a:lnTo>
                  <a:pt x="65" y="4"/>
                </a:lnTo>
                <a:lnTo>
                  <a:pt x="65" y="4"/>
                </a:lnTo>
                <a:lnTo>
                  <a:pt x="65" y="4"/>
                </a:lnTo>
                <a:lnTo>
                  <a:pt x="65" y="4"/>
                </a:lnTo>
                <a:lnTo>
                  <a:pt x="65" y="4"/>
                </a:lnTo>
                <a:lnTo>
                  <a:pt x="65" y="5"/>
                </a:lnTo>
                <a:lnTo>
                  <a:pt x="65" y="5"/>
                </a:lnTo>
                <a:lnTo>
                  <a:pt x="64" y="5"/>
                </a:lnTo>
                <a:lnTo>
                  <a:pt x="64" y="5"/>
                </a:lnTo>
                <a:lnTo>
                  <a:pt x="64" y="5"/>
                </a:lnTo>
                <a:lnTo>
                  <a:pt x="64" y="5"/>
                </a:lnTo>
                <a:lnTo>
                  <a:pt x="64" y="6"/>
                </a:lnTo>
                <a:lnTo>
                  <a:pt x="64" y="6"/>
                </a:lnTo>
                <a:lnTo>
                  <a:pt x="63" y="6"/>
                </a:lnTo>
                <a:lnTo>
                  <a:pt x="63" y="6"/>
                </a:lnTo>
                <a:lnTo>
                  <a:pt x="63" y="6"/>
                </a:lnTo>
                <a:lnTo>
                  <a:pt x="63" y="6"/>
                </a:lnTo>
                <a:lnTo>
                  <a:pt x="63" y="6"/>
                </a:lnTo>
                <a:lnTo>
                  <a:pt x="63" y="6"/>
                </a:lnTo>
                <a:lnTo>
                  <a:pt x="63" y="6"/>
                </a:lnTo>
                <a:lnTo>
                  <a:pt x="62" y="6"/>
                </a:lnTo>
                <a:lnTo>
                  <a:pt x="62" y="6"/>
                </a:lnTo>
                <a:lnTo>
                  <a:pt x="62" y="6"/>
                </a:lnTo>
                <a:lnTo>
                  <a:pt x="62" y="6"/>
                </a:lnTo>
                <a:lnTo>
                  <a:pt x="62" y="6"/>
                </a:lnTo>
                <a:lnTo>
                  <a:pt x="61" y="6"/>
                </a:lnTo>
                <a:lnTo>
                  <a:pt x="61" y="6"/>
                </a:lnTo>
                <a:lnTo>
                  <a:pt x="61" y="6"/>
                </a:lnTo>
                <a:lnTo>
                  <a:pt x="61" y="6"/>
                </a:lnTo>
                <a:lnTo>
                  <a:pt x="61" y="6"/>
                </a:lnTo>
                <a:lnTo>
                  <a:pt x="60" y="5"/>
                </a:lnTo>
                <a:close/>
                <a:moveTo>
                  <a:pt x="61" y="3"/>
                </a:moveTo>
                <a:lnTo>
                  <a:pt x="61" y="3"/>
                </a:lnTo>
                <a:lnTo>
                  <a:pt x="61" y="3"/>
                </a:lnTo>
                <a:lnTo>
                  <a:pt x="61" y="3"/>
                </a:lnTo>
                <a:lnTo>
                  <a:pt x="61" y="3"/>
                </a:lnTo>
                <a:lnTo>
                  <a:pt x="61" y="3"/>
                </a:lnTo>
                <a:lnTo>
                  <a:pt x="61" y="3"/>
                </a:lnTo>
                <a:lnTo>
                  <a:pt x="61" y="4"/>
                </a:lnTo>
                <a:lnTo>
                  <a:pt x="61" y="4"/>
                </a:lnTo>
                <a:lnTo>
                  <a:pt x="61" y="4"/>
                </a:lnTo>
                <a:lnTo>
                  <a:pt x="61" y="4"/>
                </a:lnTo>
                <a:lnTo>
                  <a:pt x="61" y="4"/>
                </a:lnTo>
                <a:lnTo>
                  <a:pt x="61" y="4"/>
                </a:lnTo>
                <a:lnTo>
                  <a:pt x="61" y="4"/>
                </a:lnTo>
                <a:lnTo>
                  <a:pt x="61" y="4"/>
                </a:lnTo>
                <a:lnTo>
                  <a:pt x="61" y="4"/>
                </a:lnTo>
                <a:lnTo>
                  <a:pt x="61" y="5"/>
                </a:lnTo>
                <a:lnTo>
                  <a:pt x="61" y="5"/>
                </a:lnTo>
                <a:lnTo>
                  <a:pt x="61" y="5"/>
                </a:lnTo>
                <a:lnTo>
                  <a:pt x="61" y="5"/>
                </a:lnTo>
                <a:lnTo>
                  <a:pt x="62" y="5"/>
                </a:lnTo>
                <a:lnTo>
                  <a:pt x="62" y="5"/>
                </a:lnTo>
                <a:lnTo>
                  <a:pt x="62" y="5"/>
                </a:lnTo>
                <a:lnTo>
                  <a:pt x="62" y="5"/>
                </a:lnTo>
                <a:lnTo>
                  <a:pt x="62" y="5"/>
                </a:lnTo>
                <a:lnTo>
                  <a:pt x="62" y="5"/>
                </a:lnTo>
                <a:lnTo>
                  <a:pt x="62" y="5"/>
                </a:lnTo>
                <a:lnTo>
                  <a:pt x="63" y="5"/>
                </a:lnTo>
                <a:lnTo>
                  <a:pt x="63" y="5"/>
                </a:lnTo>
                <a:lnTo>
                  <a:pt x="63" y="5"/>
                </a:lnTo>
                <a:lnTo>
                  <a:pt x="63" y="5"/>
                </a:lnTo>
                <a:lnTo>
                  <a:pt x="63" y="5"/>
                </a:lnTo>
                <a:lnTo>
                  <a:pt x="63" y="5"/>
                </a:lnTo>
                <a:lnTo>
                  <a:pt x="63" y="4"/>
                </a:lnTo>
                <a:lnTo>
                  <a:pt x="63" y="4"/>
                </a:lnTo>
                <a:lnTo>
                  <a:pt x="63" y="4"/>
                </a:lnTo>
                <a:lnTo>
                  <a:pt x="63" y="4"/>
                </a:lnTo>
                <a:lnTo>
                  <a:pt x="63" y="4"/>
                </a:lnTo>
                <a:lnTo>
                  <a:pt x="63" y="4"/>
                </a:lnTo>
                <a:lnTo>
                  <a:pt x="63" y="4"/>
                </a:lnTo>
                <a:lnTo>
                  <a:pt x="63" y="4"/>
                </a:lnTo>
                <a:lnTo>
                  <a:pt x="63" y="4"/>
                </a:lnTo>
                <a:lnTo>
                  <a:pt x="63" y="3"/>
                </a:lnTo>
                <a:lnTo>
                  <a:pt x="63" y="3"/>
                </a:lnTo>
                <a:lnTo>
                  <a:pt x="63" y="3"/>
                </a:lnTo>
                <a:lnTo>
                  <a:pt x="63" y="3"/>
                </a:lnTo>
                <a:lnTo>
                  <a:pt x="63" y="3"/>
                </a:lnTo>
                <a:lnTo>
                  <a:pt x="63" y="3"/>
                </a:lnTo>
                <a:lnTo>
                  <a:pt x="63" y="3"/>
                </a:lnTo>
                <a:lnTo>
                  <a:pt x="63" y="3"/>
                </a:lnTo>
                <a:lnTo>
                  <a:pt x="63" y="3"/>
                </a:lnTo>
                <a:lnTo>
                  <a:pt x="63" y="3"/>
                </a:lnTo>
                <a:lnTo>
                  <a:pt x="63" y="3"/>
                </a:lnTo>
                <a:lnTo>
                  <a:pt x="63" y="2"/>
                </a:lnTo>
                <a:lnTo>
                  <a:pt x="62" y="2"/>
                </a:lnTo>
                <a:lnTo>
                  <a:pt x="62" y="2"/>
                </a:lnTo>
                <a:lnTo>
                  <a:pt x="62" y="2"/>
                </a:lnTo>
                <a:lnTo>
                  <a:pt x="62" y="2"/>
                </a:lnTo>
                <a:lnTo>
                  <a:pt x="62" y="2"/>
                </a:lnTo>
                <a:lnTo>
                  <a:pt x="62" y="2"/>
                </a:lnTo>
                <a:lnTo>
                  <a:pt x="62" y="2"/>
                </a:lnTo>
                <a:lnTo>
                  <a:pt x="62" y="3"/>
                </a:lnTo>
                <a:lnTo>
                  <a:pt x="61" y="3"/>
                </a:lnTo>
                <a:lnTo>
                  <a:pt x="61" y="3"/>
                </a:lnTo>
                <a:lnTo>
                  <a:pt x="61" y="3"/>
                </a:lnTo>
                <a:lnTo>
                  <a:pt x="61" y="3"/>
                </a:lnTo>
                <a:close/>
                <a:moveTo>
                  <a:pt x="67" y="0"/>
                </a:moveTo>
                <a:lnTo>
                  <a:pt x="67" y="6"/>
                </a:lnTo>
                <a:lnTo>
                  <a:pt x="66" y="6"/>
                </a:lnTo>
                <a:lnTo>
                  <a:pt x="66" y="0"/>
                </a:lnTo>
                <a:lnTo>
                  <a:pt x="67" y="0"/>
                </a:lnTo>
                <a:close/>
                <a:moveTo>
                  <a:pt x="73" y="6"/>
                </a:moveTo>
                <a:lnTo>
                  <a:pt x="72" y="6"/>
                </a:lnTo>
                <a:lnTo>
                  <a:pt x="72" y="5"/>
                </a:lnTo>
                <a:lnTo>
                  <a:pt x="72" y="5"/>
                </a:lnTo>
                <a:lnTo>
                  <a:pt x="71" y="6"/>
                </a:lnTo>
                <a:lnTo>
                  <a:pt x="71" y="6"/>
                </a:lnTo>
                <a:lnTo>
                  <a:pt x="71" y="6"/>
                </a:lnTo>
                <a:lnTo>
                  <a:pt x="71" y="6"/>
                </a:lnTo>
                <a:lnTo>
                  <a:pt x="71" y="6"/>
                </a:lnTo>
                <a:lnTo>
                  <a:pt x="71" y="6"/>
                </a:lnTo>
                <a:lnTo>
                  <a:pt x="70" y="6"/>
                </a:lnTo>
                <a:lnTo>
                  <a:pt x="70" y="6"/>
                </a:lnTo>
                <a:lnTo>
                  <a:pt x="70" y="6"/>
                </a:lnTo>
                <a:lnTo>
                  <a:pt x="70" y="6"/>
                </a:lnTo>
                <a:lnTo>
                  <a:pt x="70" y="6"/>
                </a:lnTo>
                <a:lnTo>
                  <a:pt x="70" y="6"/>
                </a:lnTo>
                <a:lnTo>
                  <a:pt x="69" y="6"/>
                </a:lnTo>
                <a:lnTo>
                  <a:pt x="69" y="6"/>
                </a:lnTo>
                <a:lnTo>
                  <a:pt x="69" y="6"/>
                </a:lnTo>
                <a:lnTo>
                  <a:pt x="69" y="6"/>
                </a:lnTo>
                <a:lnTo>
                  <a:pt x="69" y="5"/>
                </a:lnTo>
                <a:lnTo>
                  <a:pt x="69" y="5"/>
                </a:lnTo>
                <a:lnTo>
                  <a:pt x="69" y="5"/>
                </a:lnTo>
                <a:lnTo>
                  <a:pt x="68" y="5"/>
                </a:lnTo>
                <a:lnTo>
                  <a:pt x="68" y="5"/>
                </a:lnTo>
                <a:lnTo>
                  <a:pt x="68" y="4"/>
                </a:lnTo>
                <a:lnTo>
                  <a:pt x="68" y="4"/>
                </a:lnTo>
                <a:lnTo>
                  <a:pt x="68" y="4"/>
                </a:lnTo>
                <a:lnTo>
                  <a:pt x="68" y="4"/>
                </a:lnTo>
                <a:lnTo>
                  <a:pt x="68" y="4"/>
                </a:lnTo>
                <a:lnTo>
                  <a:pt x="68" y="4"/>
                </a:lnTo>
                <a:lnTo>
                  <a:pt x="68" y="4"/>
                </a:lnTo>
                <a:lnTo>
                  <a:pt x="68" y="3"/>
                </a:lnTo>
                <a:lnTo>
                  <a:pt x="68" y="3"/>
                </a:lnTo>
                <a:lnTo>
                  <a:pt x="68" y="3"/>
                </a:lnTo>
                <a:lnTo>
                  <a:pt x="68" y="3"/>
                </a:lnTo>
                <a:lnTo>
                  <a:pt x="68" y="3"/>
                </a:lnTo>
                <a:lnTo>
                  <a:pt x="68" y="3"/>
                </a:lnTo>
                <a:lnTo>
                  <a:pt x="68" y="2"/>
                </a:lnTo>
                <a:lnTo>
                  <a:pt x="69" y="2"/>
                </a:lnTo>
                <a:lnTo>
                  <a:pt x="69" y="2"/>
                </a:lnTo>
                <a:lnTo>
                  <a:pt x="69" y="2"/>
                </a:lnTo>
                <a:lnTo>
                  <a:pt x="69" y="2"/>
                </a:lnTo>
                <a:lnTo>
                  <a:pt x="69" y="2"/>
                </a:lnTo>
                <a:lnTo>
                  <a:pt x="69" y="2"/>
                </a:lnTo>
                <a:lnTo>
                  <a:pt x="70" y="2"/>
                </a:lnTo>
                <a:lnTo>
                  <a:pt x="70" y="1"/>
                </a:lnTo>
                <a:lnTo>
                  <a:pt x="70" y="1"/>
                </a:lnTo>
                <a:lnTo>
                  <a:pt x="70" y="1"/>
                </a:lnTo>
                <a:lnTo>
                  <a:pt x="70" y="1"/>
                </a:lnTo>
                <a:lnTo>
                  <a:pt x="70" y="1"/>
                </a:lnTo>
                <a:lnTo>
                  <a:pt x="70" y="1"/>
                </a:lnTo>
                <a:lnTo>
                  <a:pt x="71" y="1"/>
                </a:lnTo>
                <a:lnTo>
                  <a:pt x="71" y="2"/>
                </a:lnTo>
                <a:lnTo>
                  <a:pt x="71" y="2"/>
                </a:lnTo>
                <a:lnTo>
                  <a:pt x="71" y="2"/>
                </a:lnTo>
                <a:lnTo>
                  <a:pt x="71" y="2"/>
                </a:lnTo>
                <a:lnTo>
                  <a:pt x="72" y="2"/>
                </a:lnTo>
                <a:lnTo>
                  <a:pt x="72" y="2"/>
                </a:lnTo>
                <a:lnTo>
                  <a:pt x="72" y="0"/>
                </a:lnTo>
                <a:lnTo>
                  <a:pt x="73" y="0"/>
                </a:lnTo>
                <a:lnTo>
                  <a:pt x="73" y="6"/>
                </a:lnTo>
                <a:close/>
                <a:moveTo>
                  <a:pt x="70" y="3"/>
                </a:moveTo>
                <a:lnTo>
                  <a:pt x="70" y="3"/>
                </a:lnTo>
                <a:lnTo>
                  <a:pt x="70" y="3"/>
                </a:lnTo>
                <a:lnTo>
                  <a:pt x="70" y="3"/>
                </a:lnTo>
                <a:lnTo>
                  <a:pt x="70" y="3"/>
                </a:lnTo>
                <a:lnTo>
                  <a:pt x="69" y="3"/>
                </a:lnTo>
                <a:lnTo>
                  <a:pt x="69" y="3"/>
                </a:lnTo>
                <a:lnTo>
                  <a:pt x="69" y="4"/>
                </a:lnTo>
                <a:lnTo>
                  <a:pt x="69" y="4"/>
                </a:lnTo>
                <a:lnTo>
                  <a:pt x="69" y="4"/>
                </a:lnTo>
                <a:lnTo>
                  <a:pt x="69" y="4"/>
                </a:lnTo>
                <a:lnTo>
                  <a:pt x="69" y="4"/>
                </a:lnTo>
                <a:lnTo>
                  <a:pt x="69" y="4"/>
                </a:lnTo>
                <a:lnTo>
                  <a:pt x="70" y="4"/>
                </a:lnTo>
                <a:lnTo>
                  <a:pt x="70" y="4"/>
                </a:lnTo>
                <a:lnTo>
                  <a:pt x="70" y="4"/>
                </a:lnTo>
                <a:lnTo>
                  <a:pt x="70" y="5"/>
                </a:lnTo>
                <a:lnTo>
                  <a:pt x="70" y="5"/>
                </a:lnTo>
                <a:lnTo>
                  <a:pt x="70" y="5"/>
                </a:lnTo>
                <a:lnTo>
                  <a:pt x="70" y="5"/>
                </a:lnTo>
                <a:lnTo>
                  <a:pt x="70" y="5"/>
                </a:lnTo>
                <a:lnTo>
                  <a:pt x="70" y="5"/>
                </a:lnTo>
                <a:lnTo>
                  <a:pt x="70" y="5"/>
                </a:lnTo>
                <a:lnTo>
                  <a:pt x="70" y="5"/>
                </a:lnTo>
                <a:lnTo>
                  <a:pt x="71" y="5"/>
                </a:lnTo>
                <a:lnTo>
                  <a:pt x="71" y="5"/>
                </a:lnTo>
                <a:lnTo>
                  <a:pt x="71" y="5"/>
                </a:lnTo>
                <a:lnTo>
                  <a:pt x="71" y="5"/>
                </a:lnTo>
                <a:lnTo>
                  <a:pt x="71" y="5"/>
                </a:lnTo>
                <a:lnTo>
                  <a:pt x="71" y="5"/>
                </a:lnTo>
                <a:lnTo>
                  <a:pt x="71" y="5"/>
                </a:lnTo>
                <a:lnTo>
                  <a:pt x="71" y="5"/>
                </a:lnTo>
                <a:lnTo>
                  <a:pt x="71" y="5"/>
                </a:lnTo>
                <a:lnTo>
                  <a:pt x="71" y="4"/>
                </a:lnTo>
                <a:lnTo>
                  <a:pt x="72" y="4"/>
                </a:lnTo>
                <a:lnTo>
                  <a:pt x="72" y="4"/>
                </a:lnTo>
                <a:lnTo>
                  <a:pt x="72" y="4"/>
                </a:lnTo>
                <a:lnTo>
                  <a:pt x="72" y="4"/>
                </a:lnTo>
                <a:lnTo>
                  <a:pt x="72" y="4"/>
                </a:lnTo>
                <a:lnTo>
                  <a:pt x="72" y="4"/>
                </a:lnTo>
                <a:lnTo>
                  <a:pt x="72" y="4"/>
                </a:lnTo>
                <a:lnTo>
                  <a:pt x="72" y="4"/>
                </a:lnTo>
                <a:lnTo>
                  <a:pt x="72" y="3"/>
                </a:lnTo>
                <a:lnTo>
                  <a:pt x="72" y="3"/>
                </a:lnTo>
                <a:lnTo>
                  <a:pt x="72" y="3"/>
                </a:lnTo>
                <a:lnTo>
                  <a:pt x="72" y="3"/>
                </a:lnTo>
                <a:lnTo>
                  <a:pt x="72" y="3"/>
                </a:lnTo>
                <a:lnTo>
                  <a:pt x="71" y="3"/>
                </a:lnTo>
                <a:lnTo>
                  <a:pt x="71" y="3"/>
                </a:lnTo>
                <a:lnTo>
                  <a:pt x="71" y="3"/>
                </a:lnTo>
                <a:lnTo>
                  <a:pt x="71" y="3"/>
                </a:lnTo>
                <a:lnTo>
                  <a:pt x="71" y="3"/>
                </a:lnTo>
                <a:lnTo>
                  <a:pt x="71" y="3"/>
                </a:lnTo>
                <a:lnTo>
                  <a:pt x="71" y="2"/>
                </a:lnTo>
                <a:lnTo>
                  <a:pt x="71" y="2"/>
                </a:lnTo>
                <a:lnTo>
                  <a:pt x="71" y="2"/>
                </a:lnTo>
                <a:lnTo>
                  <a:pt x="71" y="2"/>
                </a:lnTo>
                <a:lnTo>
                  <a:pt x="70" y="2"/>
                </a:lnTo>
                <a:lnTo>
                  <a:pt x="70" y="2"/>
                </a:lnTo>
                <a:lnTo>
                  <a:pt x="70" y="2"/>
                </a:lnTo>
                <a:lnTo>
                  <a:pt x="70" y="2"/>
                </a:lnTo>
                <a:lnTo>
                  <a:pt x="70" y="3"/>
                </a:lnTo>
                <a:lnTo>
                  <a:pt x="70" y="3"/>
                </a:lnTo>
                <a:lnTo>
                  <a:pt x="70" y="3"/>
                </a:lnTo>
                <a:lnTo>
                  <a:pt x="70" y="3"/>
                </a:lnTo>
                <a:lnTo>
                  <a:pt x="70" y="3"/>
                </a:lnTo>
                <a:close/>
              </a:path>
            </a:pathLst>
          </a:custGeom>
          <a:solidFill>
            <a:srgbClr val="000000"/>
          </a:solidFill>
          <a:ln w="9525">
            <a:noFill/>
            <a:round/>
            <a:headEnd/>
            <a:tailEnd/>
          </a:ln>
        </xdr:spPr>
      </xdr:sp>
      <xdr:sp macro="" textlink="">
        <xdr:nvSpPr>
          <xdr:cNvPr id="38" name="Freeform 35">
            <a:extLst>
              <a:ext uri="{FF2B5EF4-FFF2-40B4-BE49-F238E27FC236}">
                <a16:creationId xmlns:a16="http://schemas.microsoft.com/office/drawing/2014/main" id="{00000000-0008-0000-0300-000026000000}"/>
              </a:ext>
            </a:extLst>
          </xdr:cNvPr>
          <xdr:cNvSpPr>
            <a:spLocks/>
          </xdr:cNvSpPr>
        </xdr:nvSpPr>
        <xdr:spPr bwMode="auto">
          <a:xfrm>
            <a:off x="552" y="35"/>
            <a:ext cx="6" cy="6"/>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6" y="4"/>
              </a:cxn>
              <a:cxn ang="0">
                <a:pos x="6"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6"/>
              </a:cxn>
              <a:cxn ang="0">
                <a:pos x="4" y="6"/>
              </a:cxn>
              <a:cxn ang="0">
                <a:pos x="4" y="6"/>
              </a:cxn>
              <a:cxn ang="0">
                <a:pos x="4" y="6"/>
              </a:cxn>
              <a:cxn ang="0">
                <a:pos x="4" y="6"/>
              </a:cxn>
              <a:cxn ang="0">
                <a:pos x="4" y="6"/>
              </a:cxn>
              <a:cxn ang="0">
                <a:pos x="3" y="6"/>
              </a:cxn>
              <a:cxn ang="0">
                <a:pos x="3" y="6"/>
              </a:cxn>
              <a:cxn ang="0">
                <a:pos x="0" y="6"/>
              </a:cxn>
              <a:cxn ang="0">
                <a:pos x="0" y="0"/>
              </a:cxn>
            </a:cxnLst>
            <a:rect l="0" t="0" r="r" b="b"/>
            <a:pathLst>
              <a:path w="6" h="6">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5" y="5"/>
                </a:lnTo>
                <a:lnTo>
                  <a:pt x="4" y="5"/>
                </a:lnTo>
                <a:lnTo>
                  <a:pt x="4" y="5"/>
                </a:lnTo>
                <a:lnTo>
                  <a:pt x="4" y="6"/>
                </a:lnTo>
                <a:lnTo>
                  <a:pt x="4" y="6"/>
                </a:lnTo>
                <a:lnTo>
                  <a:pt x="4" y="6"/>
                </a:lnTo>
                <a:lnTo>
                  <a:pt x="4" y="6"/>
                </a:lnTo>
                <a:lnTo>
                  <a:pt x="4" y="6"/>
                </a:lnTo>
                <a:lnTo>
                  <a:pt x="4" y="6"/>
                </a:lnTo>
                <a:lnTo>
                  <a:pt x="3" y="6"/>
                </a:lnTo>
                <a:lnTo>
                  <a:pt x="3" y="6"/>
                </a:lnTo>
                <a:lnTo>
                  <a:pt x="0" y="6"/>
                </a:lnTo>
                <a:lnTo>
                  <a:pt x="0" y="0"/>
                </a:lnTo>
              </a:path>
            </a:pathLst>
          </a:custGeom>
          <a:noFill/>
          <a:ln w="0" cap="sq">
            <a:solidFill>
              <a:srgbClr val="000000"/>
            </a:solidFill>
            <a:prstDash val="solid"/>
            <a:miter lim="800000"/>
            <a:headEnd/>
            <a:tailEnd/>
          </a:ln>
        </xdr:spPr>
      </xdr:sp>
      <xdr:sp macro="" textlink="">
        <xdr:nvSpPr>
          <xdr:cNvPr id="39" name="Freeform 36">
            <a:extLst>
              <a:ext uri="{FF2B5EF4-FFF2-40B4-BE49-F238E27FC236}">
                <a16:creationId xmlns:a16="http://schemas.microsoft.com/office/drawing/2014/main" id="{00000000-0008-0000-0300-000027000000}"/>
              </a:ext>
            </a:extLst>
          </xdr:cNvPr>
          <xdr:cNvSpPr>
            <a:spLocks/>
          </xdr:cNvSpPr>
        </xdr:nvSpPr>
        <xdr:spPr bwMode="auto">
          <a:xfrm>
            <a:off x="554" y="36"/>
            <a:ext cx="2" cy="4"/>
          </a:xfrm>
          <a:custGeom>
            <a:avLst/>
            <a:gdLst/>
            <a:ahLst/>
            <a:cxnLst>
              <a:cxn ang="0">
                <a:pos x="0" y="4"/>
              </a:cxn>
              <a:cxn ang="0">
                <a:pos x="1" y="4"/>
              </a:cxn>
              <a:cxn ang="0">
                <a:pos x="1" y="4"/>
              </a:cxn>
              <a:cxn ang="0">
                <a:pos x="1" y="4"/>
              </a:cxn>
              <a:cxn ang="0">
                <a:pos x="1" y="4"/>
              </a:cxn>
              <a:cxn ang="0">
                <a:pos x="1" y="4"/>
              </a:cxn>
              <a:cxn ang="0">
                <a:pos x="2" y="4"/>
              </a:cxn>
              <a:cxn ang="0">
                <a:pos x="2" y="4"/>
              </a:cxn>
              <a:cxn ang="0">
                <a:pos x="2" y="4"/>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4"/>
                </a:lnTo>
                <a:lnTo>
                  <a:pt x="2" y="4"/>
                </a:lnTo>
                <a:lnTo>
                  <a:pt x="2" y="4"/>
                </a:lnTo>
                <a:lnTo>
                  <a:pt x="2" y="4"/>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40" name="Rectangle 37">
            <a:extLst>
              <a:ext uri="{FF2B5EF4-FFF2-40B4-BE49-F238E27FC236}">
                <a16:creationId xmlns:a16="http://schemas.microsoft.com/office/drawing/2014/main" id="{00000000-0008-0000-0300-000028000000}"/>
              </a:ext>
            </a:extLst>
          </xdr:cNvPr>
          <xdr:cNvSpPr>
            <a:spLocks noChangeArrowheads="1"/>
          </xdr:cNvSpPr>
        </xdr:nvSpPr>
        <xdr:spPr bwMode="auto">
          <a:xfrm>
            <a:off x="559" y="36"/>
            <a:ext cx="1" cy="5"/>
          </a:xfrm>
          <a:prstGeom prst="rect">
            <a:avLst/>
          </a:prstGeom>
          <a:noFill/>
          <a:ln w="0" cap="sq">
            <a:solidFill>
              <a:srgbClr val="000000"/>
            </a:solidFill>
            <a:prstDash val="solid"/>
            <a:miter lim="800000"/>
            <a:headEnd/>
            <a:tailEnd/>
          </a:ln>
        </xdr:spPr>
      </xdr:sp>
      <xdr:sp macro="" textlink="">
        <xdr:nvSpPr>
          <xdr:cNvPr id="41" name="Rectangle 38">
            <a:extLst>
              <a:ext uri="{FF2B5EF4-FFF2-40B4-BE49-F238E27FC236}">
                <a16:creationId xmlns:a16="http://schemas.microsoft.com/office/drawing/2014/main" id="{00000000-0008-0000-0300-000029000000}"/>
              </a:ext>
            </a:extLst>
          </xdr:cNvPr>
          <xdr:cNvSpPr>
            <a:spLocks noChangeArrowheads="1"/>
          </xdr:cNvSpPr>
        </xdr:nvSpPr>
        <xdr:spPr bwMode="auto">
          <a:xfrm>
            <a:off x="559" y="35"/>
            <a:ext cx="1" cy="1"/>
          </a:xfrm>
          <a:prstGeom prst="rect">
            <a:avLst/>
          </a:prstGeom>
          <a:noFill/>
          <a:ln w="0" cap="sq">
            <a:solidFill>
              <a:srgbClr val="000000"/>
            </a:solidFill>
            <a:prstDash val="solid"/>
            <a:miter lim="800000"/>
            <a:headEnd/>
            <a:tailEnd/>
          </a:ln>
        </xdr:spPr>
      </xdr:sp>
      <xdr:sp macro="" textlink="">
        <xdr:nvSpPr>
          <xdr:cNvPr id="42" name="Freeform 39">
            <a:extLst>
              <a:ext uri="{FF2B5EF4-FFF2-40B4-BE49-F238E27FC236}">
                <a16:creationId xmlns:a16="http://schemas.microsoft.com/office/drawing/2014/main" id="{00000000-0008-0000-0300-00002A000000}"/>
              </a:ext>
            </a:extLst>
          </xdr:cNvPr>
          <xdr:cNvSpPr>
            <a:spLocks/>
          </xdr:cNvSpPr>
        </xdr:nvSpPr>
        <xdr:spPr bwMode="auto">
          <a:xfrm>
            <a:off x="562" y="36"/>
            <a:ext cx="4" cy="6"/>
          </a:xfrm>
          <a:custGeom>
            <a:avLst/>
            <a:gdLst/>
            <a:ahLst/>
            <a:cxnLst>
              <a:cxn ang="0">
                <a:pos x="1" y="1"/>
              </a:cxn>
              <a:cxn ang="0">
                <a:pos x="1" y="1"/>
              </a:cxn>
              <a:cxn ang="0">
                <a:pos x="1" y="1"/>
              </a:cxn>
              <a:cxn ang="0">
                <a:pos x="2" y="1"/>
              </a:cxn>
              <a:cxn ang="0">
                <a:pos x="2" y="0"/>
              </a:cxn>
              <a:cxn ang="0">
                <a:pos x="2" y="0"/>
              </a:cxn>
              <a:cxn ang="0">
                <a:pos x="2" y="0"/>
              </a:cxn>
              <a:cxn ang="0">
                <a:pos x="3" y="1"/>
              </a:cxn>
              <a:cxn ang="0">
                <a:pos x="3" y="1"/>
              </a:cxn>
              <a:cxn ang="0">
                <a:pos x="3" y="1"/>
              </a:cxn>
              <a:cxn ang="0">
                <a:pos x="4" y="1"/>
              </a:cxn>
              <a:cxn ang="0">
                <a:pos x="4" y="1"/>
              </a:cxn>
              <a:cxn ang="0">
                <a:pos x="4" y="2"/>
              </a:cxn>
              <a:cxn ang="0">
                <a:pos x="4" y="2"/>
              </a:cxn>
              <a:cxn ang="0">
                <a:pos x="4" y="2"/>
              </a:cxn>
              <a:cxn ang="0">
                <a:pos x="4" y="2"/>
              </a:cxn>
              <a:cxn ang="0">
                <a:pos x="4" y="3"/>
              </a:cxn>
              <a:cxn ang="0">
                <a:pos x="4" y="3"/>
              </a:cxn>
              <a:cxn ang="0">
                <a:pos x="4" y="3"/>
              </a:cxn>
              <a:cxn ang="0">
                <a:pos x="4" y="3"/>
              </a:cxn>
              <a:cxn ang="0">
                <a:pos x="4" y="3"/>
              </a:cxn>
              <a:cxn ang="0">
                <a:pos x="4" y="4"/>
              </a:cxn>
              <a:cxn ang="0">
                <a:pos x="4" y="4"/>
              </a:cxn>
              <a:cxn ang="0">
                <a:pos x="4" y="4"/>
              </a:cxn>
              <a:cxn ang="0">
                <a:pos x="4" y="4"/>
              </a:cxn>
              <a:cxn ang="0">
                <a:pos x="4" y="5"/>
              </a:cxn>
              <a:cxn ang="0">
                <a:pos x="3" y="5"/>
              </a:cxn>
              <a:cxn ang="0">
                <a:pos x="3" y="5"/>
              </a:cxn>
              <a:cxn ang="0">
                <a:pos x="3" y="5"/>
              </a:cxn>
              <a:cxn ang="0">
                <a:pos x="2" y="5"/>
              </a:cxn>
              <a:cxn ang="0">
                <a:pos x="2" y="5"/>
              </a:cxn>
              <a:cxn ang="0">
                <a:pos x="2" y="5"/>
              </a:cxn>
              <a:cxn ang="0">
                <a:pos x="2" y="5"/>
              </a:cxn>
              <a:cxn ang="0">
                <a:pos x="1" y="5"/>
              </a:cxn>
              <a:cxn ang="0">
                <a:pos x="1" y="4"/>
              </a:cxn>
              <a:cxn ang="0">
                <a:pos x="0" y="6"/>
              </a:cxn>
              <a:cxn ang="0">
                <a:pos x="1" y="0"/>
              </a:cxn>
            </a:cxnLst>
            <a:rect l="0" t="0" r="r" b="b"/>
            <a:pathLst>
              <a:path w="4" h="6">
                <a:moveTo>
                  <a:pt x="1" y="0"/>
                </a:move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4" y="1"/>
                </a:lnTo>
                <a:lnTo>
                  <a:pt x="4" y="1"/>
                </a:lnTo>
                <a:lnTo>
                  <a:pt x="4" y="1"/>
                </a:lnTo>
                <a:lnTo>
                  <a:pt x="4" y="1"/>
                </a:lnTo>
                <a:lnTo>
                  <a:pt x="4" y="1"/>
                </a:lnTo>
                <a:lnTo>
                  <a:pt x="4" y="2"/>
                </a:lnTo>
                <a:lnTo>
                  <a:pt x="4" y="2"/>
                </a:lnTo>
                <a:lnTo>
                  <a:pt x="4" y="2"/>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4"/>
                </a:lnTo>
                <a:lnTo>
                  <a:pt x="4"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4"/>
                </a:lnTo>
                <a:lnTo>
                  <a:pt x="1" y="4"/>
                </a:lnTo>
                <a:lnTo>
                  <a:pt x="1" y="6"/>
                </a:lnTo>
                <a:lnTo>
                  <a:pt x="0" y="6"/>
                </a:lnTo>
                <a:lnTo>
                  <a:pt x="0" y="0"/>
                </a:lnTo>
                <a:lnTo>
                  <a:pt x="1" y="0"/>
                </a:lnTo>
              </a:path>
            </a:pathLst>
          </a:custGeom>
          <a:noFill/>
          <a:ln w="0" cap="sq">
            <a:solidFill>
              <a:srgbClr val="000000"/>
            </a:solidFill>
            <a:prstDash val="solid"/>
            <a:miter lim="800000"/>
            <a:headEnd/>
            <a:tailEnd/>
          </a:ln>
        </xdr:spPr>
      </xdr:sp>
      <xdr:sp macro="" textlink="">
        <xdr:nvSpPr>
          <xdr:cNvPr id="43" name="Freeform 40">
            <a:extLst>
              <a:ext uri="{FF2B5EF4-FFF2-40B4-BE49-F238E27FC236}">
                <a16:creationId xmlns:a16="http://schemas.microsoft.com/office/drawing/2014/main" id="{00000000-0008-0000-0300-00002B000000}"/>
              </a:ext>
            </a:extLst>
          </xdr:cNvPr>
          <xdr:cNvSpPr>
            <a:spLocks/>
          </xdr:cNvSpPr>
        </xdr:nvSpPr>
        <xdr:spPr bwMode="auto">
          <a:xfrm>
            <a:off x="56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44" name="Freeform 41">
            <a:extLst>
              <a:ext uri="{FF2B5EF4-FFF2-40B4-BE49-F238E27FC236}">
                <a16:creationId xmlns:a16="http://schemas.microsoft.com/office/drawing/2014/main" id="{00000000-0008-0000-0300-00002C000000}"/>
              </a:ext>
            </a:extLst>
          </xdr:cNvPr>
          <xdr:cNvSpPr>
            <a:spLocks/>
          </xdr:cNvSpPr>
        </xdr:nvSpPr>
        <xdr:spPr bwMode="auto">
          <a:xfrm>
            <a:off x="567" y="36"/>
            <a:ext cx="5" cy="6"/>
          </a:xfrm>
          <a:custGeom>
            <a:avLst/>
            <a:gdLst/>
            <a:ahLst/>
            <a:cxnLst>
              <a:cxn ang="0">
                <a:pos x="2" y="1"/>
              </a:cxn>
              <a:cxn ang="0">
                <a:pos x="2" y="1"/>
              </a:cxn>
              <a:cxn ang="0">
                <a:pos x="2" y="1"/>
              </a:cxn>
              <a:cxn ang="0">
                <a:pos x="2" y="1"/>
              </a:cxn>
              <a:cxn ang="0">
                <a:pos x="3" y="0"/>
              </a:cxn>
              <a:cxn ang="0">
                <a:pos x="3" y="0"/>
              </a:cxn>
              <a:cxn ang="0">
                <a:pos x="3" y="0"/>
              </a:cxn>
              <a:cxn ang="0">
                <a:pos x="4" y="1"/>
              </a:cxn>
              <a:cxn ang="0">
                <a:pos x="4" y="1"/>
              </a:cxn>
              <a:cxn ang="0">
                <a:pos x="4" y="1"/>
              </a:cxn>
              <a:cxn ang="0">
                <a:pos x="5"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5" y="4"/>
              </a:cxn>
              <a:cxn ang="0">
                <a:pos x="4" y="5"/>
              </a:cxn>
              <a:cxn ang="0">
                <a:pos x="4" y="5"/>
              </a:cxn>
              <a:cxn ang="0">
                <a:pos x="4" y="5"/>
              </a:cxn>
              <a:cxn ang="0">
                <a:pos x="4" y="5"/>
              </a:cxn>
              <a:cxn ang="0">
                <a:pos x="3" y="5"/>
              </a:cxn>
              <a:cxn ang="0">
                <a:pos x="3" y="5"/>
              </a:cxn>
              <a:cxn ang="0">
                <a:pos x="2" y="5"/>
              </a:cxn>
              <a:cxn ang="0">
                <a:pos x="2" y="5"/>
              </a:cxn>
              <a:cxn ang="0">
                <a:pos x="2" y="5"/>
              </a:cxn>
              <a:cxn ang="0">
                <a:pos x="2" y="4"/>
              </a:cxn>
              <a:cxn ang="0">
                <a:pos x="0" y="6"/>
              </a:cxn>
              <a:cxn ang="0">
                <a:pos x="2" y="0"/>
              </a:cxn>
            </a:cxnLst>
            <a:rect l="0" t="0" r="r" b="b"/>
            <a:pathLst>
              <a:path w="5" h="6">
                <a:moveTo>
                  <a:pt x="2" y="0"/>
                </a:moveTo>
                <a:lnTo>
                  <a:pt x="2" y="1"/>
                </a:lnTo>
                <a:lnTo>
                  <a:pt x="2" y="1"/>
                </a:lnTo>
                <a:lnTo>
                  <a:pt x="2" y="1"/>
                </a:lnTo>
                <a:lnTo>
                  <a:pt x="2" y="1"/>
                </a:lnTo>
                <a:lnTo>
                  <a:pt x="2" y="1"/>
                </a:lnTo>
                <a:lnTo>
                  <a:pt x="2" y="1"/>
                </a:lnTo>
                <a:lnTo>
                  <a:pt x="2" y="1"/>
                </a:lnTo>
                <a:lnTo>
                  <a:pt x="2" y="0"/>
                </a:lnTo>
                <a:lnTo>
                  <a:pt x="3" y="0"/>
                </a:lnTo>
                <a:lnTo>
                  <a:pt x="3" y="0"/>
                </a:lnTo>
                <a:lnTo>
                  <a:pt x="3" y="0"/>
                </a:lnTo>
                <a:lnTo>
                  <a:pt x="3" y="0"/>
                </a:lnTo>
                <a:lnTo>
                  <a:pt x="3" y="0"/>
                </a:lnTo>
                <a:lnTo>
                  <a:pt x="4" y="0"/>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4"/>
                </a:lnTo>
                <a:lnTo>
                  <a:pt x="5" y="4"/>
                </a:lnTo>
                <a:lnTo>
                  <a:pt x="5" y="4"/>
                </a:lnTo>
                <a:lnTo>
                  <a:pt x="4" y="5"/>
                </a:lnTo>
                <a:lnTo>
                  <a:pt x="4" y="5"/>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2" y="4"/>
                </a:lnTo>
                <a:lnTo>
                  <a:pt x="2" y="4"/>
                </a:lnTo>
                <a:lnTo>
                  <a:pt x="2" y="6"/>
                </a:lnTo>
                <a:lnTo>
                  <a:pt x="0" y="6"/>
                </a:lnTo>
                <a:lnTo>
                  <a:pt x="0" y="0"/>
                </a:lnTo>
                <a:lnTo>
                  <a:pt x="2" y="0"/>
                </a:lnTo>
              </a:path>
            </a:pathLst>
          </a:custGeom>
          <a:noFill/>
          <a:ln w="0" cap="sq">
            <a:solidFill>
              <a:srgbClr val="000000"/>
            </a:solidFill>
            <a:prstDash val="solid"/>
            <a:miter lim="800000"/>
            <a:headEnd/>
            <a:tailEnd/>
          </a:ln>
        </xdr:spPr>
      </xdr:sp>
      <xdr:sp macro="" textlink="">
        <xdr:nvSpPr>
          <xdr:cNvPr id="45" name="Freeform 42">
            <a:extLst>
              <a:ext uri="{FF2B5EF4-FFF2-40B4-BE49-F238E27FC236}">
                <a16:creationId xmlns:a16="http://schemas.microsoft.com/office/drawing/2014/main" id="{00000000-0008-0000-0300-00002D000000}"/>
              </a:ext>
            </a:extLst>
          </xdr:cNvPr>
          <xdr:cNvSpPr>
            <a:spLocks/>
          </xdr:cNvSpPr>
        </xdr:nvSpPr>
        <xdr:spPr bwMode="auto">
          <a:xfrm>
            <a:off x="569"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0"/>
                </a:lnTo>
                <a:lnTo>
                  <a:pt x="1" y="0"/>
                </a:lnTo>
                <a:lnTo>
                  <a:pt x="1" y="0"/>
                </a:lnTo>
                <a:lnTo>
                  <a:pt x="1" y="0"/>
                </a:lnTo>
                <a:lnTo>
                  <a:pt x="1" y="0"/>
                </a:lnTo>
                <a:lnTo>
                  <a:pt x="1" y="0"/>
                </a:lnTo>
                <a:lnTo>
                  <a:pt x="1" y="0"/>
                </a:lnTo>
                <a:lnTo>
                  <a:pt x="0"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46" name="Freeform 43">
            <a:extLst>
              <a:ext uri="{FF2B5EF4-FFF2-40B4-BE49-F238E27FC236}">
                <a16:creationId xmlns:a16="http://schemas.microsoft.com/office/drawing/2014/main" id="{00000000-0008-0000-0300-00002E000000}"/>
              </a:ext>
            </a:extLst>
          </xdr:cNvPr>
          <xdr:cNvSpPr>
            <a:spLocks/>
          </xdr:cNvSpPr>
        </xdr:nvSpPr>
        <xdr:spPr bwMode="auto">
          <a:xfrm>
            <a:off x="573" y="36"/>
            <a:ext cx="5" cy="5"/>
          </a:xfrm>
          <a:custGeom>
            <a:avLst/>
            <a:gdLst/>
            <a:ahLst/>
            <a:cxnLst>
              <a:cxn ang="0">
                <a:pos x="1"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1" y="1"/>
              </a:cxn>
              <a:cxn ang="0">
                <a:pos x="1" y="1"/>
              </a:cxn>
              <a:cxn ang="0">
                <a:pos x="1" y="1"/>
              </a:cxn>
              <a:cxn ang="0">
                <a:pos x="2" y="1"/>
              </a:cxn>
              <a:cxn ang="0">
                <a:pos x="2" y="1"/>
              </a:cxn>
              <a:cxn ang="0">
                <a:pos x="2" y="0"/>
              </a:cxn>
              <a:cxn ang="0">
                <a:pos x="3" y="0"/>
              </a:cxn>
              <a:cxn ang="0">
                <a:pos x="3" y="0"/>
              </a:cxn>
              <a:cxn ang="0">
                <a:pos x="4" y="1"/>
              </a:cxn>
              <a:cxn ang="0">
                <a:pos x="4" y="1"/>
              </a:cxn>
              <a:cxn ang="0">
                <a:pos x="4" y="1"/>
              </a:cxn>
              <a:cxn ang="0">
                <a:pos x="4"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4" y="4"/>
              </a:cxn>
              <a:cxn ang="0">
                <a:pos x="4" y="5"/>
              </a:cxn>
              <a:cxn ang="0">
                <a:pos x="4" y="5"/>
              </a:cxn>
              <a:cxn ang="0">
                <a:pos x="3" y="5"/>
              </a:cxn>
              <a:cxn ang="0">
                <a:pos x="3" y="5"/>
              </a:cxn>
              <a:cxn ang="0">
                <a:pos x="3" y="5"/>
              </a:cxn>
              <a:cxn ang="0">
                <a:pos x="2" y="5"/>
              </a:cxn>
              <a:cxn ang="0">
                <a:pos x="2" y="5"/>
              </a:cxn>
              <a:cxn ang="0">
                <a:pos x="1" y="5"/>
              </a:cxn>
              <a:cxn ang="0">
                <a:pos x="1" y="5"/>
              </a:cxn>
            </a:cxnLst>
            <a:rect l="0" t="0" r="r" b="b"/>
            <a:pathLst>
              <a:path w="5" h="5">
                <a:moveTo>
                  <a:pt x="1" y="4"/>
                </a:moveTo>
                <a:lnTo>
                  <a:pt x="1" y="4"/>
                </a:lnTo>
                <a:lnTo>
                  <a:pt x="1"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0"/>
                </a:lnTo>
                <a:lnTo>
                  <a:pt x="2" y="0"/>
                </a:lnTo>
                <a:lnTo>
                  <a:pt x="3" y="0"/>
                </a:lnTo>
                <a:lnTo>
                  <a:pt x="3" y="0"/>
                </a:lnTo>
                <a:lnTo>
                  <a:pt x="3" y="0"/>
                </a:lnTo>
                <a:lnTo>
                  <a:pt x="3" y="0"/>
                </a:lnTo>
                <a:lnTo>
                  <a:pt x="3" y="1"/>
                </a:lnTo>
                <a:lnTo>
                  <a:pt x="4" y="1"/>
                </a:lnTo>
                <a:lnTo>
                  <a:pt x="4" y="1"/>
                </a:lnTo>
                <a:lnTo>
                  <a:pt x="4" y="1"/>
                </a:lnTo>
                <a:lnTo>
                  <a:pt x="4" y="1"/>
                </a:lnTo>
                <a:lnTo>
                  <a:pt x="4" y="1"/>
                </a:lnTo>
                <a:lnTo>
                  <a:pt x="4" y="1"/>
                </a:lnTo>
                <a:lnTo>
                  <a:pt x="4"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4" y="4"/>
                </a:lnTo>
                <a:lnTo>
                  <a:pt x="4" y="4"/>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1" y="5"/>
                </a:lnTo>
                <a:lnTo>
                  <a:pt x="1" y="5"/>
                </a:lnTo>
                <a:lnTo>
                  <a:pt x="1" y="5"/>
                </a:lnTo>
                <a:lnTo>
                  <a:pt x="1" y="4"/>
                </a:lnTo>
              </a:path>
            </a:pathLst>
          </a:custGeom>
          <a:noFill/>
          <a:ln w="0" cap="sq">
            <a:solidFill>
              <a:srgbClr val="000000"/>
            </a:solidFill>
            <a:prstDash val="solid"/>
            <a:miter lim="800000"/>
            <a:headEnd/>
            <a:tailEnd/>
          </a:ln>
        </xdr:spPr>
      </xdr:sp>
      <xdr:sp macro="" textlink="">
        <xdr:nvSpPr>
          <xdr:cNvPr id="47" name="Freeform 44">
            <a:extLst>
              <a:ext uri="{FF2B5EF4-FFF2-40B4-BE49-F238E27FC236}">
                <a16:creationId xmlns:a16="http://schemas.microsoft.com/office/drawing/2014/main" id="{00000000-0008-0000-0300-00002F000000}"/>
              </a:ext>
            </a:extLst>
          </xdr:cNvPr>
          <xdr:cNvSpPr>
            <a:spLocks/>
          </xdr:cNvSpPr>
        </xdr:nvSpPr>
        <xdr:spPr bwMode="auto">
          <a:xfrm>
            <a:off x="574" y="37"/>
            <a:ext cx="3" cy="3"/>
          </a:xfrm>
          <a:custGeom>
            <a:avLst/>
            <a:gdLst/>
            <a:ahLst/>
            <a:cxnLst>
              <a:cxn ang="0">
                <a:pos x="1" y="1"/>
              </a:cxn>
              <a:cxn ang="0">
                <a:pos x="1" y="1"/>
              </a:cxn>
              <a:cxn ang="0">
                <a:pos x="0" y="1"/>
              </a:cxn>
              <a:cxn ang="0">
                <a:pos x="0" y="1"/>
              </a:cxn>
              <a:cxn ang="0">
                <a:pos x="0" y="2"/>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3" y="3"/>
              </a:cxn>
              <a:cxn ang="0">
                <a:pos x="3" y="2"/>
              </a:cxn>
              <a:cxn ang="0">
                <a:pos x="3" y="2"/>
              </a:cxn>
              <a:cxn ang="0">
                <a:pos x="3" y="2"/>
              </a:cxn>
              <a:cxn ang="0">
                <a:pos x="3" y="2"/>
              </a:cxn>
              <a:cxn ang="0">
                <a:pos x="3" y="2"/>
              </a:cxn>
              <a:cxn ang="0">
                <a:pos x="3" y="1"/>
              </a:cxn>
              <a:cxn ang="0">
                <a:pos x="3" y="1"/>
              </a:cxn>
              <a:cxn ang="0">
                <a:pos x="3" y="1"/>
              </a:cxn>
              <a:cxn ang="0">
                <a:pos x="3" y="1"/>
              </a:cxn>
              <a:cxn ang="0">
                <a:pos x="3"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3" y="3"/>
                </a:lnTo>
                <a:lnTo>
                  <a:pt x="3" y="3"/>
                </a:lnTo>
                <a:lnTo>
                  <a:pt x="3"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48" name="Rectangle 45">
            <a:extLst>
              <a:ext uri="{FF2B5EF4-FFF2-40B4-BE49-F238E27FC236}">
                <a16:creationId xmlns:a16="http://schemas.microsoft.com/office/drawing/2014/main" id="{00000000-0008-0000-0300-000030000000}"/>
              </a:ext>
            </a:extLst>
          </xdr:cNvPr>
          <xdr:cNvSpPr>
            <a:spLocks noChangeArrowheads="1"/>
          </xdr:cNvSpPr>
        </xdr:nvSpPr>
        <xdr:spPr bwMode="auto">
          <a:xfrm>
            <a:off x="579" y="35"/>
            <a:ext cx="1" cy="6"/>
          </a:xfrm>
          <a:prstGeom prst="rect">
            <a:avLst/>
          </a:prstGeom>
          <a:noFill/>
          <a:ln w="0" cap="sq">
            <a:solidFill>
              <a:srgbClr val="000000"/>
            </a:solidFill>
            <a:prstDash val="solid"/>
            <a:miter lim="800000"/>
            <a:headEnd/>
            <a:tailEnd/>
          </a:ln>
        </xdr:spPr>
      </xdr:sp>
      <xdr:sp macro="" textlink="">
        <xdr:nvSpPr>
          <xdr:cNvPr id="49" name="Freeform 46">
            <a:extLst>
              <a:ext uri="{FF2B5EF4-FFF2-40B4-BE49-F238E27FC236}">
                <a16:creationId xmlns:a16="http://schemas.microsoft.com/office/drawing/2014/main" id="{00000000-0008-0000-0300-000031000000}"/>
              </a:ext>
            </a:extLst>
          </xdr:cNvPr>
          <xdr:cNvSpPr>
            <a:spLocks/>
          </xdr:cNvSpPr>
        </xdr:nvSpPr>
        <xdr:spPr bwMode="auto">
          <a:xfrm>
            <a:off x="581" y="35"/>
            <a:ext cx="5" cy="6"/>
          </a:xfrm>
          <a:custGeom>
            <a:avLst/>
            <a:gdLst/>
            <a:ahLst/>
            <a:cxnLst>
              <a:cxn ang="0">
                <a:pos x="4" y="6"/>
              </a:cxn>
              <a:cxn ang="0">
                <a:pos x="4" y="5"/>
              </a:cxn>
              <a:cxn ang="0">
                <a:pos x="4" y="6"/>
              </a:cxn>
              <a:cxn ang="0">
                <a:pos x="3" y="6"/>
              </a:cxn>
              <a:cxn ang="0">
                <a:pos x="3" y="6"/>
              </a:cxn>
              <a:cxn ang="0">
                <a:pos x="3" y="6"/>
              </a:cxn>
              <a:cxn ang="0">
                <a:pos x="3" y="6"/>
              </a:cxn>
              <a:cxn ang="0">
                <a:pos x="2" y="6"/>
              </a:cxn>
              <a:cxn ang="0">
                <a:pos x="2" y="6"/>
              </a:cxn>
              <a:cxn ang="0">
                <a:pos x="2" y="6"/>
              </a:cxn>
              <a:cxn ang="0">
                <a:pos x="2" y="6"/>
              </a:cxn>
              <a:cxn ang="0">
                <a:pos x="1" y="6"/>
              </a:cxn>
              <a:cxn ang="0">
                <a:pos x="1" y="5"/>
              </a:cxn>
              <a:cxn ang="0">
                <a:pos x="1" y="5"/>
              </a:cxn>
              <a:cxn ang="0">
                <a:pos x="1" y="5"/>
              </a:cxn>
              <a:cxn ang="0">
                <a:pos x="1" y="4"/>
              </a:cxn>
              <a:cxn ang="0">
                <a:pos x="1" y="4"/>
              </a:cxn>
              <a:cxn ang="0">
                <a:pos x="0" y="4"/>
              </a:cxn>
              <a:cxn ang="0">
                <a:pos x="0" y="4"/>
              </a:cxn>
              <a:cxn ang="0">
                <a:pos x="0" y="3"/>
              </a:cxn>
              <a:cxn ang="0">
                <a:pos x="1" y="3"/>
              </a:cxn>
              <a:cxn ang="0">
                <a:pos x="1" y="3"/>
              </a:cxn>
              <a:cxn ang="0">
                <a:pos x="1" y="3"/>
              </a:cxn>
              <a:cxn ang="0">
                <a:pos x="1" y="2"/>
              </a:cxn>
              <a:cxn ang="0">
                <a:pos x="1" y="2"/>
              </a:cxn>
              <a:cxn ang="0">
                <a:pos x="2" y="2"/>
              </a:cxn>
              <a:cxn ang="0">
                <a:pos x="2" y="2"/>
              </a:cxn>
              <a:cxn ang="0">
                <a:pos x="2" y="1"/>
              </a:cxn>
              <a:cxn ang="0">
                <a:pos x="3" y="1"/>
              </a:cxn>
              <a:cxn ang="0">
                <a:pos x="3" y="1"/>
              </a:cxn>
              <a:cxn ang="0">
                <a:pos x="4" y="2"/>
              </a:cxn>
              <a:cxn ang="0">
                <a:pos x="4" y="2"/>
              </a:cxn>
              <a:cxn ang="0">
                <a:pos x="4" y="2"/>
              </a:cxn>
              <a:cxn ang="0">
                <a:pos x="4" y="0"/>
              </a:cxn>
              <a:cxn ang="0">
                <a:pos x="5" y="6"/>
              </a:cxn>
            </a:cxnLst>
            <a:rect l="0" t="0" r="r" b="b"/>
            <a:pathLst>
              <a:path w="5" h="6">
                <a:moveTo>
                  <a:pt x="5" y="6"/>
                </a:moveTo>
                <a:lnTo>
                  <a:pt x="4" y="6"/>
                </a:lnTo>
                <a:lnTo>
                  <a:pt x="4" y="5"/>
                </a:lnTo>
                <a:lnTo>
                  <a:pt x="4" y="5"/>
                </a:lnTo>
                <a:lnTo>
                  <a:pt x="4" y="5"/>
                </a:lnTo>
                <a:lnTo>
                  <a:pt x="4" y="6"/>
                </a:lnTo>
                <a:lnTo>
                  <a:pt x="4" y="6"/>
                </a:lnTo>
                <a:lnTo>
                  <a:pt x="3" y="6"/>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6"/>
                </a:lnTo>
                <a:lnTo>
                  <a:pt x="1" y="5"/>
                </a:lnTo>
                <a:lnTo>
                  <a:pt x="1" y="5"/>
                </a:lnTo>
                <a:lnTo>
                  <a:pt x="1" y="5"/>
                </a:lnTo>
                <a:lnTo>
                  <a:pt x="1" y="5"/>
                </a:lnTo>
                <a:lnTo>
                  <a:pt x="1" y="5"/>
                </a:lnTo>
                <a:lnTo>
                  <a:pt x="1" y="5"/>
                </a:lnTo>
                <a:lnTo>
                  <a:pt x="1" y="4"/>
                </a:lnTo>
                <a:lnTo>
                  <a:pt x="1" y="4"/>
                </a:lnTo>
                <a:lnTo>
                  <a:pt x="1" y="4"/>
                </a:lnTo>
                <a:lnTo>
                  <a:pt x="1" y="4"/>
                </a:lnTo>
                <a:lnTo>
                  <a:pt x="0" y="4"/>
                </a:lnTo>
                <a:lnTo>
                  <a:pt x="0" y="4"/>
                </a:lnTo>
                <a:lnTo>
                  <a:pt x="0" y="4"/>
                </a:lnTo>
                <a:lnTo>
                  <a:pt x="0" y="4"/>
                </a:lnTo>
                <a:lnTo>
                  <a:pt x="0" y="4"/>
                </a:lnTo>
                <a:lnTo>
                  <a:pt x="0" y="3"/>
                </a:lnTo>
                <a:lnTo>
                  <a:pt x="1" y="3"/>
                </a:lnTo>
                <a:lnTo>
                  <a:pt x="1" y="3"/>
                </a:lnTo>
                <a:lnTo>
                  <a:pt x="1" y="3"/>
                </a:lnTo>
                <a:lnTo>
                  <a:pt x="1" y="3"/>
                </a:lnTo>
                <a:lnTo>
                  <a:pt x="1" y="3"/>
                </a:lnTo>
                <a:lnTo>
                  <a:pt x="1" y="3"/>
                </a:lnTo>
                <a:lnTo>
                  <a:pt x="1" y="2"/>
                </a:lnTo>
                <a:lnTo>
                  <a:pt x="1" y="2"/>
                </a:lnTo>
                <a:lnTo>
                  <a:pt x="1" y="2"/>
                </a:lnTo>
                <a:lnTo>
                  <a:pt x="1" y="2"/>
                </a:lnTo>
                <a:lnTo>
                  <a:pt x="1" y="2"/>
                </a:lnTo>
                <a:lnTo>
                  <a:pt x="2" y="2"/>
                </a:lnTo>
                <a:lnTo>
                  <a:pt x="2" y="2"/>
                </a:lnTo>
                <a:lnTo>
                  <a:pt x="2" y="2"/>
                </a:lnTo>
                <a:lnTo>
                  <a:pt x="2" y="1"/>
                </a:lnTo>
                <a:lnTo>
                  <a:pt x="2" y="1"/>
                </a:lnTo>
                <a:lnTo>
                  <a:pt x="3" y="1"/>
                </a:lnTo>
                <a:lnTo>
                  <a:pt x="3" y="1"/>
                </a:lnTo>
                <a:lnTo>
                  <a:pt x="3" y="1"/>
                </a:lnTo>
                <a:lnTo>
                  <a:pt x="3" y="1"/>
                </a:lnTo>
                <a:lnTo>
                  <a:pt x="3" y="2"/>
                </a:lnTo>
                <a:lnTo>
                  <a:pt x="4" y="2"/>
                </a:lnTo>
                <a:lnTo>
                  <a:pt x="4" y="2"/>
                </a:lnTo>
                <a:lnTo>
                  <a:pt x="4" y="2"/>
                </a:lnTo>
                <a:lnTo>
                  <a:pt x="4"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50" name="Freeform 47">
            <a:extLst>
              <a:ext uri="{FF2B5EF4-FFF2-40B4-BE49-F238E27FC236}">
                <a16:creationId xmlns:a16="http://schemas.microsoft.com/office/drawing/2014/main" id="{00000000-0008-0000-0300-000032000000}"/>
              </a:ext>
            </a:extLst>
          </xdr:cNvPr>
          <xdr:cNvSpPr>
            <a:spLocks/>
          </xdr:cNvSpPr>
        </xdr:nvSpPr>
        <xdr:spPr bwMode="auto">
          <a:xfrm>
            <a:off x="58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51" name="Freeform 48">
            <a:extLst>
              <a:ext uri="{FF2B5EF4-FFF2-40B4-BE49-F238E27FC236}">
                <a16:creationId xmlns:a16="http://schemas.microsoft.com/office/drawing/2014/main" id="{00000000-0008-0000-0300-000033000000}"/>
              </a:ext>
            </a:extLst>
          </xdr:cNvPr>
          <xdr:cNvSpPr>
            <a:spLocks/>
          </xdr:cNvSpPr>
        </xdr:nvSpPr>
        <xdr:spPr bwMode="auto">
          <a:xfrm>
            <a:off x="593" y="35"/>
            <a:ext cx="6" cy="6"/>
          </a:xfrm>
          <a:custGeom>
            <a:avLst/>
            <a:gdLst/>
            <a:ahLst/>
            <a:cxnLst>
              <a:cxn ang="0">
                <a:pos x="6" y="3"/>
              </a:cxn>
              <a:cxn ang="0">
                <a:pos x="6" y="3"/>
              </a:cxn>
              <a:cxn ang="0">
                <a:pos x="5" y="4"/>
              </a:cxn>
              <a:cxn ang="0">
                <a:pos x="5" y="4"/>
              </a:cxn>
              <a:cxn ang="0">
                <a:pos x="5" y="4"/>
              </a:cxn>
              <a:cxn ang="0">
                <a:pos x="5" y="4"/>
              </a:cxn>
              <a:cxn ang="0">
                <a:pos x="5" y="6"/>
              </a:cxn>
              <a:cxn ang="0">
                <a:pos x="4" y="5"/>
              </a:cxn>
              <a:cxn ang="0">
                <a:pos x="3" y="6"/>
              </a:cxn>
              <a:cxn ang="0">
                <a:pos x="3" y="6"/>
              </a:cxn>
              <a:cxn ang="0">
                <a:pos x="2" y="6"/>
              </a:cxn>
              <a:cxn ang="0">
                <a:pos x="2" y="6"/>
              </a:cxn>
              <a:cxn ang="0">
                <a:pos x="1" y="6"/>
              </a:cxn>
              <a:cxn ang="0">
                <a:pos x="1" y="6"/>
              </a:cxn>
              <a:cxn ang="0">
                <a:pos x="0" y="5"/>
              </a:cxn>
              <a:cxn ang="0">
                <a:pos x="0" y="5"/>
              </a:cxn>
              <a:cxn ang="0">
                <a:pos x="0" y="4"/>
              </a:cxn>
              <a:cxn ang="0">
                <a:pos x="0" y="4"/>
              </a:cxn>
              <a:cxn ang="0">
                <a:pos x="0" y="3"/>
              </a:cxn>
              <a:cxn ang="0">
                <a:pos x="0" y="3"/>
              </a:cxn>
              <a:cxn ang="0">
                <a:pos x="1" y="3"/>
              </a:cxn>
              <a:cxn ang="0">
                <a:pos x="1" y="3"/>
              </a:cxn>
              <a:cxn ang="0">
                <a:pos x="1" y="3"/>
              </a:cxn>
              <a:cxn ang="0">
                <a:pos x="1" y="2"/>
              </a:cxn>
              <a:cxn ang="0">
                <a:pos x="1"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4" y="1"/>
              </a:cxn>
              <a:cxn ang="0">
                <a:pos x="4" y="1"/>
              </a:cxn>
              <a:cxn ang="0">
                <a:pos x="4" y="2"/>
              </a:cxn>
              <a:cxn ang="0">
                <a:pos x="4" y="2"/>
              </a:cxn>
              <a:cxn ang="0">
                <a:pos x="3" y="2"/>
              </a:cxn>
              <a:cxn ang="0">
                <a:pos x="4" y="4"/>
              </a:cxn>
              <a:cxn ang="0">
                <a:pos x="4" y="3"/>
              </a:cxn>
              <a:cxn ang="0">
                <a:pos x="4" y="3"/>
              </a:cxn>
              <a:cxn ang="0">
                <a:pos x="4" y="3"/>
              </a:cxn>
            </a:cxnLst>
            <a:rect l="0" t="0" r="r" b="b"/>
            <a:pathLst>
              <a:path w="6" h="6">
                <a:moveTo>
                  <a:pt x="6" y="3"/>
                </a:moveTo>
                <a:lnTo>
                  <a:pt x="6" y="3"/>
                </a:lnTo>
                <a:lnTo>
                  <a:pt x="6" y="3"/>
                </a:lnTo>
                <a:lnTo>
                  <a:pt x="6" y="3"/>
                </a:lnTo>
                <a:lnTo>
                  <a:pt x="6" y="3"/>
                </a:lnTo>
                <a:lnTo>
                  <a:pt x="6" y="3"/>
                </a:lnTo>
                <a:lnTo>
                  <a:pt x="6" y="3"/>
                </a:lnTo>
                <a:lnTo>
                  <a:pt x="5" y="3"/>
                </a:lnTo>
                <a:lnTo>
                  <a:pt x="5" y="4"/>
                </a:lnTo>
                <a:lnTo>
                  <a:pt x="5" y="4"/>
                </a:lnTo>
                <a:lnTo>
                  <a:pt x="5" y="4"/>
                </a:lnTo>
                <a:lnTo>
                  <a:pt x="5" y="4"/>
                </a:lnTo>
                <a:lnTo>
                  <a:pt x="5" y="4"/>
                </a:lnTo>
                <a:lnTo>
                  <a:pt x="5" y="4"/>
                </a:lnTo>
                <a:lnTo>
                  <a:pt x="5" y="4"/>
                </a:lnTo>
                <a:lnTo>
                  <a:pt x="5" y="4"/>
                </a:lnTo>
                <a:lnTo>
                  <a:pt x="5" y="4"/>
                </a:lnTo>
                <a:lnTo>
                  <a:pt x="5" y="4"/>
                </a:lnTo>
                <a:lnTo>
                  <a:pt x="5" y="4"/>
                </a:lnTo>
                <a:lnTo>
                  <a:pt x="6" y="6"/>
                </a:lnTo>
                <a:lnTo>
                  <a:pt x="5" y="6"/>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6"/>
                </a:lnTo>
                <a:lnTo>
                  <a:pt x="1" y="6"/>
                </a:lnTo>
                <a:lnTo>
                  <a:pt x="1" y="6"/>
                </a:lnTo>
                <a:lnTo>
                  <a:pt x="1" y="6"/>
                </a:lnTo>
                <a:lnTo>
                  <a:pt x="0" y="5"/>
                </a:lnTo>
                <a:lnTo>
                  <a:pt x="0" y="5"/>
                </a:lnTo>
                <a:lnTo>
                  <a:pt x="0" y="5"/>
                </a:lnTo>
                <a:lnTo>
                  <a:pt x="0" y="5"/>
                </a:lnTo>
                <a:lnTo>
                  <a:pt x="0" y="5"/>
                </a:lnTo>
                <a:lnTo>
                  <a:pt x="0"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4" y="1"/>
                </a:lnTo>
                <a:lnTo>
                  <a:pt x="4" y="1"/>
                </a:lnTo>
                <a:lnTo>
                  <a:pt x="4" y="1"/>
                </a:lnTo>
                <a:lnTo>
                  <a:pt x="4" y="1"/>
                </a:lnTo>
                <a:lnTo>
                  <a:pt x="4" y="2"/>
                </a:lnTo>
                <a:lnTo>
                  <a:pt x="4" y="2"/>
                </a:lnTo>
                <a:lnTo>
                  <a:pt x="4" y="2"/>
                </a:lnTo>
                <a:lnTo>
                  <a:pt x="4" y="2"/>
                </a:lnTo>
                <a:lnTo>
                  <a:pt x="4" y="2"/>
                </a:lnTo>
                <a:lnTo>
                  <a:pt x="4" y="2"/>
                </a:lnTo>
                <a:lnTo>
                  <a:pt x="3" y="2"/>
                </a:lnTo>
                <a:lnTo>
                  <a:pt x="3" y="3"/>
                </a:lnTo>
                <a:lnTo>
                  <a:pt x="4" y="4"/>
                </a:lnTo>
                <a:lnTo>
                  <a:pt x="4" y="4"/>
                </a:lnTo>
                <a:lnTo>
                  <a:pt x="4" y="4"/>
                </a:lnTo>
                <a:lnTo>
                  <a:pt x="4" y="4"/>
                </a:lnTo>
                <a:lnTo>
                  <a:pt x="4" y="3"/>
                </a:lnTo>
                <a:lnTo>
                  <a:pt x="4" y="3"/>
                </a:lnTo>
                <a:lnTo>
                  <a:pt x="4" y="3"/>
                </a:lnTo>
                <a:lnTo>
                  <a:pt x="4" y="3"/>
                </a:lnTo>
                <a:lnTo>
                  <a:pt x="4" y="3"/>
                </a:lnTo>
                <a:lnTo>
                  <a:pt x="4" y="3"/>
                </a:lnTo>
                <a:lnTo>
                  <a:pt x="4" y="3"/>
                </a:lnTo>
                <a:lnTo>
                  <a:pt x="6" y="3"/>
                </a:lnTo>
              </a:path>
            </a:pathLst>
          </a:custGeom>
          <a:noFill/>
          <a:ln w="0" cap="sq">
            <a:solidFill>
              <a:srgbClr val="000000"/>
            </a:solidFill>
            <a:prstDash val="solid"/>
            <a:miter lim="800000"/>
            <a:headEnd/>
            <a:tailEnd/>
          </a:ln>
        </xdr:spPr>
      </xdr:sp>
      <xdr:sp macro="" textlink="">
        <xdr:nvSpPr>
          <xdr:cNvPr id="52" name="Freeform 49">
            <a:extLst>
              <a:ext uri="{FF2B5EF4-FFF2-40B4-BE49-F238E27FC236}">
                <a16:creationId xmlns:a16="http://schemas.microsoft.com/office/drawing/2014/main" id="{00000000-0008-0000-0300-000034000000}"/>
              </a:ext>
            </a:extLst>
          </xdr:cNvPr>
          <xdr:cNvSpPr>
            <a:spLocks/>
          </xdr:cNvSpPr>
        </xdr:nvSpPr>
        <xdr:spPr bwMode="auto">
          <a:xfrm>
            <a:off x="595" y="36"/>
            <a:ext cx="1" cy="1"/>
          </a:xfrm>
          <a:custGeom>
            <a:avLst/>
            <a:gdLst/>
            <a:ahLst/>
            <a:cxnLst>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53" name="Freeform 50">
            <a:extLst>
              <a:ext uri="{FF2B5EF4-FFF2-40B4-BE49-F238E27FC236}">
                <a16:creationId xmlns:a16="http://schemas.microsoft.com/office/drawing/2014/main" id="{00000000-0008-0000-0300-000035000000}"/>
              </a:ext>
            </a:extLst>
          </xdr:cNvPr>
          <xdr:cNvSpPr>
            <a:spLocks/>
          </xdr:cNvSpPr>
        </xdr:nvSpPr>
        <xdr:spPr bwMode="auto">
          <a:xfrm>
            <a:off x="594" y="38"/>
            <a:ext cx="2" cy="2"/>
          </a:xfrm>
          <a:custGeom>
            <a:avLst/>
            <a:gdLst/>
            <a:ahLst/>
            <a:cxnLst>
              <a:cxn ang="0">
                <a:pos x="1" y="0"/>
              </a:cxn>
              <a:cxn ang="0">
                <a:pos x="1" y="0"/>
              </a:cxn>
              <a:cxn ang="0">
                <a:pos x="1" y="0"/>
              </a:cxn>
              <a:cxn ang="0">
                <a:pos x="1"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1" y="0"/>
              </a:cxn>
            </a:cxnLst>
            <a:rect l="0" t="0" r="r" b="b"/>
            <a:pathLst>
              <a:path w="2" h="2">
                <a:moveTo>
                  <a:pt x="1" y="0"/>
                </a:moveTo>
                <a:lnTo>
                  <a:pt x="1" y="0"/>
                </a:lnTo>
                <a:lnTo>
                  <a:pt x="1" y="0"/>
                </a:lnTo>
                <a:lnTo>
                  <a:pt x="1" y="0"/>
                </a:lnTo>
                <a:lnTo>
                  <a:pt x="0" y="1"/>
                </a:lnTo>
                <a:lnTo>
                  <a:pt x="0" y="1"/>
                </a:lnTo>
                <a:lnTo>
                  <a:pt x="0" y="1"/>
                </a:lnTo>
                <a:lnTo>
                  <a:pt x="0" y="1"/>
                </a:lnTo>
                <a:lnTo>
                  <a:pt x="0" y="1"/>
                </a:lnTo>
                <a:lnTo>
                  <a:pt x="0" y="1"/>
                </a:lnTo>
                <a:lnTo>
                  <a:pt x="0" y="1"/>
                </a:lnTo>
                <a:lnTo>
                  <a:pt x="0" y="1"/>
                </a:lnTo>
                <a:lnTo>
                  <a:pt x="0" y="1"/>
                </a:lnTo>
                <a:lnTo>
                  <a:pt x="0" y="1"/>
                </a:lnTo>
                <a:lnTo>
                  <a:pt x="0"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1" y="0"/>
                </a:lnTo>
              </a:path>
            </a:pathLst>
          </a:custGeom>
          <a:noFill/>
          <a:ln w="0" cap="sq">
            <a:solidFill>
              <a:srgbClr val="000000"/>
            </a:solidFill>
            <a:prstDash val="solid"/>
            <a:miter lim="800000"/>
            <a:headEnd/>
            <a:tailEnd/>
          </a:ln>
        </xdr:spPr>
      </xdr:sp>
      <xdr:sp macro="" textlink="">
        <xdr:nvSpPr>
          <xdr:cNvPr id="54" name="Freeform 51">
            <a:extLst>
              <a:ext uri="{FF2B5EF4-FFF2-40B4-BE49-F238E27FC236}">
                <a16:creationId xmlns:a16="http://schemas.microsoft.com/office/drawing/2014/main" id="{00000000-0008-0000-0300-000036000000}"/>
              </a:ext>
            </a:extLst>
          </xdr:cNvPr>
          <xdr:cNvSpPr>
            <a:spLocks/>
          </xdr:cNvSpPr>
        </xdr:nvSpPr>
        <xdr:spPr bwMode="auto">
          <a:xfrm>
            <a:off x="605" y="35"/>
            <a:ext cx="7" cy="6"/>
          </a:xfrm>
          <a:custGeom>
            <a:avLst/>
            <a:gdLst/>
            <a:ahLst/>
            <a:cxnLst>
              <a:cxn ang="0">
                <a:pos x="7" y="6"/>
              </a:cxn>
              <a:cxn ang="0">
                <a:pos x="5" y="5"/>
              </a:cxn>
              <a:cxn ang="0">
                <a:pos x="5" y="6"/>
              </a:cxn>
              <a:cxn ang="0">
                <a:pos x="4" y="6"/>
              </a:cxn>
              <a:cxn ang="0">
                <a:pos x="4" y="6"/>
              </a:cxn>
              <a:cxn ang="0">
                <a:pos x="3" y="6"/>
              </a:cxn>
              <a:cxn ang="0">
                <a:pos x="3" y="6"/>
              </a:cxn>
              <a:cxn ang="0">
                <a:pos x="2" y="6"/>
              </a:cxn>
              <a:cxn ang="0">
                <a:pos x="2" y="6"/>
              </a:cxn>
              <a:cxn ang="0">
                <a:pos x="2" y="6"/>
              </a:cxn>
              <a:cxn ang="0">
                <a:pos x="1" y="5"/>
              </a:cxn>
              <a:cxn ang="0">
                <a:pos x="1" y="5"/>
              </a:cxn>
              <a:cxn ang="0">
                <a:pos x="1" y="5"/>
              </a:cxn>
              <a:cxn ang="0">
                <a:pos x="0" y="4"/>
              </a:cxn>
              <a:cxn ang="0">
                <a:pos x="0" y="4"/>
              </a:cxn>
              <a:cxn ang="0">
                <a:pos x="0" y="3"/>
              </a:cxn>
              <a:cxn ang="0">
                <a:pos x="0" y="3"/>
              </a:cxn>
              <a:cxn ang="0">
                <a:pos x="0" y="2"/>
              </a:cxn>
              <a:cxn ang="0">
                <a:pos x="0" y="2"/>
              </a:cxn>
              <a:cxn ang="0">
                <a:pos x="1" y="1"/>
              </a:cxn>
              <a:cxn ang="0">
                <a:pos x="1" y="1"/>
              </a:cxn>
              <a:cxn ang="0">
                <a:pos x="1" y="0"/>
              </a:cxn>
              <a:cxn ang="0">
                <a:pos x="2" y="0"/>
              </a:cxn>
              <a:cxn ang="0">
                <a:pos x="2" y="0"/>
              </a:cxn>
              <a:cxn ang="0">
                <a:pos x="3" y="0"/>
              </a:cxn>
              <a:cxn ang="0">
                <a:pos x="3" y="0"/>
              </a:cxn>
              <a:cxn ang="0">
                <a:pos x="4" y="0"/>
              </a:cxn>
              <a:cxn ang="0">
                <a:pos x="4" y="0"/>
              </a:cxn>
              <a:cxn ang="0">
                <a:pos x="5" y="0"/>
              </a:cxn>
              <a:cxn ang="0">
                <a:pos x="5" y="0"/>
              </a:cxn>
              <a:cxn ang="0">
                <a:pos x="6" y="0"/>
              </a:cxn>
              <a:cxn ang="0">
                <a:pos x="6" y="1"/>
              </a:cxn>
              <a:cxn ang="0">
                <a:pos x="6" y="1"/>
              </a:cxn>
              <a:cxn ang="0">
                <a:pos x="6" y="2"/>
              </a:cxn>
              <a:cxn ang="0">
                <a:pos x="5" y="2"/>
              </a:cxn>
              <a:cxn ang="0">
                <a:pos x="5" y="1"/>
              </a:cxn>
              <a:cxn ang="0">
                <a:pos x="4" y="1"/>
              </a:cxn>
              <a:cxn ang="0">
                <a:pos x="4" y="1"/>
              </a:cxn>
              <a:cxn ang="0">
                <a:pos x="4" y="1"/>
              </a:cxn>
              <a:cxn ang="0">
                <a:pos x="3" y="1"/>
              </a:cxn>
              <a:cxn ang="0">
                <a:pos x="3" y="1"/>
              </a:cxn>
              <a:cxn ang="0">
                <a:pos x="3" y="1"/>
              </a:cxn>
              <a:cxn ang="0">
                <a:pos x="2" y="1"/>
              </a:cxn>
              <a:cxn ang="0">
                <a:pos x="2" y="2"/>
              </a:cxn>
              <a:cxn ang="0">
                <a:pos x="2" y="2"/>
              </a:cxn>
              <a:cxn ang="0">
                <a:pos x="2" y="2"/>
              </a:cxn>
              <a:cxn ang="0">
                <a:pos x="1" y="3"/>
              </a:cxn>
              <a:cxn ang="0">
                <a:pos x="1" y="3"/>
              </a:cxn>
              <a:cxn ang="0">
                <a:pos x="2" y="3"/>
              </a:cxn>
              <a:cxn ang="0">
                <a:pos x="2" y="4"/>
              </a:cxn>
              <a:cxn ang="0">
                <a:pos x="2" y="4"/>
              </a:cxn>
              <a:cxn ang="0">
                <a:pos x="2" y="5"/>
              </a:cxn>
              <a:cxn ang="0">
                <a:pos x="3" y="5"/>
              </a:cxn>
              <a:cxn ang="0">
                <a:pos x="3" y="5"/>
              </a:cxn>
              <a:cxn ang="0">
                <a:pos x="3" y="5"/>
              </a:cxn>
              <a:cxn ang="0">
                <a:pos x="4" y="5"/>
              </a:cxn>
              <a:cxn ang="0">
                <a:pos x="4" y="5"/>
              </a:cxn>
              <a:cxn ang="0">
                <a:pos x="5" y="5"/>
              </a:cxn>
              <a:cxn ang="0">
                <a:pos x="5" y="4"/>
              </a:cxn>
              <a:cxn ang="0">
                <a:pos x="5" y="4"/>
              </a:cxn>
              <a:cxn ang="0">
                <a:pos x="5" y="4"/>
              </a:cxn>
              <a:cxn ang="0">
                <a:pos x="5" y="4"/>
              </a:cxn>
            </a:cxnLst>
            <a:rect l="0" t="0" r="r" b="b"/>
            <a:pathLst>
              <a:path w="7" h="6">
                <a:moveTo>
                  <a:pt x="4" y="3"/>
                </a:moveTo>
                <a:lnTo>
                  <a:pt x="7" y="3"/>
                </a:lnTo>
                <a:lnTo>
                  <a:pt x="7" y="6"/>
                </a:lnTo>
                <a:lnTo>
                  <a:pt x="6" y="6"/>
                </a:lnTo>
                <a:lnTo>
                  <a:pt x="5" y="5"/>
                </a:lnTo>
                <a:lnTo>
                  <a:pt x="5" y="5"/>
                </a:lnTo>
                <a:lnTo>
                  <a:pt x="5" y="5"/>
                </a:lnTo>
                <a:lnTo>
                  <a:pt x="5" y="5"/>
                </a:lnTo>
                <a:lnTo>
                  <a:pt x="5" y="6"/>
                </a:lnTo>
                <a:lnTo>
                  <a:pt x="5" y="6"/>
                </a:lnTo>
                <a:lnTo>
                  <a:pt x="5" y="6"/>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5"/>
                </a:lnTo>
                <a:lnTo>
                  <a:pt x="1" y="5"/>
                </a:lnTo>
                <a:lnTo>
                  <a:pt x="1" y="5"/>
                </a:lnTo>
                <a:lnTo>
                  <a:pt x="1" y="5"/>
                </a:lnTo>
                <a:lnTo>
                  <a:pt x="1" y="5"/>
                </a:lnTo>
                <a:lnTo>
                  <a:pt x="1" y="5"/>
                </a:lnTo>
                <a:lnTo>
                  <a:pt x="1" y="5"/>
                </a:lnTo>
                <a:lnTo>
                  <a:pt x="1" y="5"/>
                </a:lnTo>
                <a:lnTo>
                  <a:pt x="1"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0"/>
                </a:lnTo>
                <a:lnTo>
                  <a:pt x="5" y="0"/>
                </a:lnTo>
                <a:lnTo>
                  <a:pt x="5" y="0"/>
                </a:lnTo>
                <a:lnTo>
                  <a:pt x="6" y="0"/>
                </a:lnTo>
                <a:lnTo>
                  <a:pt x="6" y="0"/>
                </a:lnTo>
                <a:lnTo>
                  <a:pt x="6" y="1"/>
                </a:lnTo>
                <a:lnTo>
                  <a:pt x="6" y="1"/>
                </a:lnTo>
                <a:lnTo>
                  <a:pt x="6" y="1"/>
                </a:lnTo>
                <a:lnTo>
                  <a:pt x="6" y="1"/>
                </a:lnTo>
                <a:lnTo>
                  <a:pt x="6" y="1"/>
                </a:lnTo>
                <a:lnTo>
                  <a:pt x="6" y="1"/>
                </a:lnTo>
                <a:lnTo>
                  <a:pt x="6" y="1"/>
                </a:lnTo>
                <a:lnTo>
                  <a:pt x="6" y="2"/>
                </a:lnTo>
                <a:lnTo>
                  <a:pt x="7" y="2"/>
                </a:lnTo>
                <a:lnTo>
                  <a:pt x="5" y="2"/>
                </a:lnTo>
                <a:lnTo>
                  <a:pt x="5" y="2"/>
                </a:lnTo>
                <a:lnTo>
                  <a:pt x="5" y="2"/>
                </a:lnTo>
                <a:lnTo>
                  <a:pt x="5" y="1"/>
                </a:lnTo>
                <a:lnTo>
                  <a:pt x="5" y="1"/>
                </a:lnTo>
                <a:lnTo>
                  <a:pt x="5" y="1"/>
                </a:lnTo>
                <a:lnTo>
                  <a:pt x="5" y="1"/>
                </a:lnTo>
                <a:lnTo>
                  <a:pt x="4" y="1"/>
                </a:lnTo>
                <a:lnTo>
                  <a:pt x="4" y="1"/>
                </a:lnTo>
                <a:lnTo>
                  <a:pt x="4" y="1"/>
                </a:lnTo>
                <a:lnTo>
                  <a:pt x="4" y="1"/>
                </a:lnTo>
                <a:lnTo>
                  <a:pt x="4" y="1"/>
                </a:lnTo>
                <a:lnTo>
                  <a:pt x="4" y="1"/>
                </a:lnTo>
                <a:lnTo>
                  <a:pt x="4" y="1"/>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3"/>
                </a:lnTo>
                <a:lnTo>
                  <a:pt x="2" y="3"/>
                </a:lnTo>
                <a:lnTo>
                  <a:pt x="1" y="3"/>
                </a:lnTo>
                <a:lnTo>
                  <a:pt x="1" y="3"/>
                </a:lnTo>
                <a:lnTo>
                  <a:pt x="1" y="3"/>
                </a:lnTo>
                <a:lnTo>
                  <a:pt x="1" y="3"/>
                </a:lnTo>
                <a:lnTo>
                  <a:pt x="2" y="3"/>
                </a:lnTo>
                <a:lnTo>
                  <a:pt x="2" y="3"/>
                </a:lnTo>
                <a:lnTo>
                  <a:pt x="2" y="3"/>
                </a:lnTo>
                <a:lnTo>
                  <a:pt x="2" y="4"/>
                </a:lnTo>
                <a:lnTo>
                  <a:pt x="2" y="4"/>
                </a:lnTo>
                <a:lnTo>
                  <a:pt x="2" y="4"/>
                </a:lnTo>
                <a:lnTo>
                  <a:pt x="2" y="4"/>
                </a:lnTo>
                <a:lnTo>
                  <a:pt x="2" y="4"/>
                </a:lnTo>
                <a:lnTo>
                  <a:pt x="2" y="4"/>
                </a:lnTo>
                <a:lnTo>
                  <a:pt x="2" y="4"/>
                </a:lnTo>
                <a:lnTo>
                  <a:pt x="2" y="4"/>
                </a:lnTo>
                <a:lnTo>
                  <a:pt x="2" y="5"/>
                </a:lnTo>
                <a:lnTo>
                  <a:pt x="2" y="5"/>
                </a:lnTo>
                <a:lnTo>
                  <a:pt x="3" y="5"/>
                </a:lnTo>
                <a:lnTo>
                  <a:pt x="3" y="5"/>
                </a:lnTo>
                <a:lnTo>
                  <a:pt x="3" y="5"/>
                </a:lnTo>
                <a:lnTo>
                  <a:pt x="3" y="5"/>
                </a:lnTo>
                <a:lnTo>
                  <a:pt x="3" y="5"/>
                </a:lnTo>
                <a:lnTo>
                  <a:pt x="3" y="5"/>
                </a:lnTo>
                <a:lnTo>
                  <a:pt x="3" y="5"/>
                </a:lnTo>
                <a:lnTo>
                  <a:pt x="3" y="5"/>
                </a:lnTo>
                <a:lnTo>
                  <a:pt x="3" y="5"/>
                </a:lnTo>
                <a:lnTo>
                  <a:pt x="3" y="5"/>
                </a:lnTo>
                <a:lnTo>
                  <a:pt x="4" y="5"/>
                </a:lnTo>
                <a:lnTo>
                  <a:pt x="4" y="5"/>
                </a:lnTo>
                <a:lnTo>
                  <a:pt x="4" y="5"/>
                </a:lnTo>
                <a:lnTo>
                  <a:pt x="4" y="5"/>
                </a:lnTo>
                <a:lnTo>
                  <a:pt x="4" y="5"/>
                </a:lnTo>
                <a:lnTo>
                  <a:pt x="4" y="5"/>
                </a:lnTo>
                <a:lnTo>
                  <a:pt x="5" y="5"/>
                </a:lnTo>
                <a:lnTo>
                  <a:pt x="5" y="5"/>
                </a:lnTo>
                <a:lnTo>
                  <a:pt x="5" y="4"/>
                </a:lnTo>
                <a:lnTo>
                  <a:pt x="5" y="4"/>
                </a:lnTo>
                <a:lnTo>
                  <a:pt x="5" y="4"/>
                </a:lnTo>
                <a:lnTo>
                  <a:pt x="5" y="4"/>
                </a:lnTo>
                <a:lnTo>
                  <a:pt x="5" y="4"/>
                </a:lnTo>
                <a:lnTo>
                  <a:pt x="5" y="4"/>
                </a:lnTo>
                <a:lnTo>
                  <a:pt x="5" y="4"/>
                </a:lnTo>
                <a:lnTo>
                  <a:pt x="5" y="4"/>
                </a:lnTo>
                <a:lnTo>
                  <a:pt x="5" y="4"/>
                </a:lnTo>
                <a:lnTo>
                  <a:pt x="5" y="4"/>
                </a:lnTo>
                <a:lnTo>
                  <a:pt x="5" y="4"/>
                </a:lnTo>
                <a:lnTo>
                  <a:pt x="4" y="4"/>
                </a:lnTo>
                <a:lnTo>
                  <a:pt x="4" y="3"/>
                </a:lnTo>
              </a:path>
            </a:pathLst>
          </a:custGeom>
          <a:noFill/>
          <a:ln w="0" cap="sq">
            <a:solidFill>
              <a:srgbClr val="000000"/>
            </a:solidFill>
            <a:prstDash val="solid"/>
            <a:miter lim="800000"/>
            <a:headEnd/>
            <a:tailEnd/>
          </a:ln>
        </xdr:spPr>
      </xdr:sp>
      <xdr:sp macro="" textlink="">
        <xdr:nvSpPr>
          <xdr:cNvPr id="55" name="Freeform 52">
            <a:extLst>
              <a:ext uri="{FF2B5EF4-FFF2-40B4-BE49-F238E27FC236}">
                <a16:creationId xmlns:a16="http://schemas.microsoft.com/office/drawing/2014/main" id="{00000000-0008-0000-0300-000037000000}"/>
              </a:ext>
            </a:extLst>
          </xdr:cNvPr>
          <xdr:cNvSpPr>
            <a:spLocks/>
          </xdr:cNvSpPr>
        </xdr:nvSpPr>
        <xdr:spPr bwMode="auto">
          <a:xfrm>
            <a:off x="612" y="36"/>
            <a:ext cx="5" cy="5"/>
          </a:xfrm>
          <a:custGeom>
            <a:avLst/>
            <a:gdLst/>
            <a:ahLst/>
            <a:cxnLst>
              <a:cxn ang="0">
                <a:pos x="2" y="3"/>
              </a:cxn>
              <a:cxn ang="0">
                <a:pos x="2" y="3"/>
              </a:cxn>
              <a:cxn ang="0">
                <a:pos x="2" y="3"/>
              </a:cxn>
              <a:cxn ang="0">
                <a:pos x="2" y="4"/>
              </a:cxn>
              <a:cxn ang="0">
                <a:pos x="2" y="4"/>
              </a:cxn>
              <a:cxn ang="0">
                <a:pos x="2" y="4"/>
              </a:cxn>
              <a:cxn ang="0">
                <a:pos x="3" y="4"/>
              </a:cxn>
              <a:cxn ang="0">
                <a:pos x="3" y="4"/>
              </a:cxn>
              <a:cxn ang="0">
                <a:pos x="3" y="4"/>
              </a:cxn>
              <a:cxn ang="0">
                <a:pos x="3" y="4"/>
              </a:cxn>
              <a:cxn ang="0">
                <a:pos x="4" y="4"/>
              </a:cxn>
              <a:cxn ang="0">
                <a:pos x="4" y="4"/>
              </a:cxn>
              <a:cxn ang="0">
                <a:pos x="5" y="4"/>
              </a:cxn>
              <a:cxn ang="0">
                <a:pos x="5" y="4"/>
              </a:cxn>
              <a:cxn ang="0">
                <a:pos x="4" y="4"/>
              </a:cxn>
              <a:cxn ang="0">
                <a:pos x="4" y="5"/>
              </a:cxn>
              <a:cxn ang="0">
                <a:pos x="4" y="5"/>
              </a:cxn>
              <a:cxn ang="0">
                <a:pos x="3" y="5"/>
              </a:cxn>
              <a:cxn ang="0">
                <a:pos x="3" y="5"/>
              </a:cxn>
              <a:cxn ang="0">
                <a:pos x="2" y="5"/>
              </a:cxn>
              <a:cxn ang="0">
                <a:pos x="2" y="5"/>
              </a:cxn>
              <a:cxn ang="0">
                <a:pos x="1" y="5"/>
              </a:cxn>
              <a:cxn ang="0">
                <a:pos x="1" y="4"/>
              </a:cxn>
              <a:cxn ang="0">
                <a:pos x="1" y="4"/>
              </a:cxn>
              <a:cxn ang="0">
                <a:pos x="1" y="4"/>
              </a:cxn>
              <a:cxn ang="0">
                <a:pos x="0" y="4"/>
              </a:cxn>
              <a:cxn ang="0">
                <a:pos x="0" y="3"/>
              </a:cxn>
              <a:cxn ang="0">
                <a:pos x="0" y="3"/>
              </a:cxn>
              <a:cxn ang="0">
                <a:pos x="0" y="3"/>
              </a:cxn>
              <a:cxn ang="0">
                <a:pos x="0" y="3"/>
              </a:cxn>
              <a:cxn ang="0">
                <a:pos x="0" y="2"/>
              </a:cxn>
              <a:cxn ang="0">
                <a:pos x="1" y="2"/>
              </a:cxn>
              <a:cxn ang="0">
                <a:pos x="1" y="1"/>
              </a:cxn>
              <a:cxn ang="0">
                <a:pos x="1" y="1"/>
              </a:cxn>
              <a:cxn ang="0">
                <a:pos x="1" y="1"/>
              </a:cxn>
              <a:cxn ang="0">
                <a:pos x="2" y="1"/>
              </a:cxn>
              <a:cxn ang="0">
                <a:pos x="2" y="0"/>
              </a:cxn>
              <a:cxn ang="0">
                <a:pos x="3" y="0"/>
              </a:cxn>
              <a:cxn ang="0">
                <a:pos x="3" y="0"/>
              </a:cxn>
              <a:cxn ang="0">
                <a:pos x="4" y="1"/>
              </a:cxn>
              <a:cxn ang="0">
                <a:pos x="4" y="1"/>
              </a:cxn>
              <a:cxn ang="0">
                <a:pos x="4" y="1"/>
              </a:cxn>
              <a:cxn ang="0">
                <a:pos x="5" y="1"/>
              </a:cxn>
              <a:cxn ang="0">
                <a:pos x="5" y="2"/>
              </a:cxn>
              <a:cxn ang="0">
                <a:pos x="5" y="2"/>
              </a:cxn>
              <a:cxn ang="0">
                <a:pos x="5" y="2"/>
              </a:cxn>
              <a:cxn ang="0">
                <a:pos x="5" y="3"/>
              </a:cxn>
            </a:cxnLst>
            <a:rect l="0" t="0" r="r" b="b"/>
            <a:pathLst>
              <a:path w="5" h="5">
                <a:moveTo>
                  <a:pt x="2" y="3"/>
                </a:moveTo>
                <a:lnTo>
                  <a:pt x="2" y="3"/>
                </a:lnTo>
                <a:lnTo>
                  <a:pt x="2" y="3"/>
                </a:lnTo>
                <a:lnTo>
                  <a:pt x="2" y="3"/>
                </a:lnTo>
                <a:lnTo>
                  <a:pt x="2" y="3"/>
                </a:lnTo>
                <a:lnTo>
                  <a:pt x="2" y="3"/>
                </a:lnTo>
                <a:lnTo>
                  <a:pt x="2" y="3"/>
                </a:lnTo>
                <a:lnTo>
                  <a:pt x="2" y="3"/>
                </a:lnTo>
                <a:lnTo>
                  <a:pt x="2" y="3"/>
                </a:lnTo>
                <a:lnTo>
                  <a:pt x="2"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4" y="4"/>
                </a:lnTo>
                <a:lnTo>
                  <a:pt x="4" y="4"/>
                </a:lnTo>
                <a:lnTo>
                  <a:pt x="4" y="4"/>
                </a:lnTo>
                <a:lnTo>
                  <a:pt x="4" y="4"/>
                </a:lnTo>
                <a:lnTo>
                  <a:pt x="4" y="4"/>
                </a:lnTo>
                <a:lnTo>
                  <a:pt x="4" y="4"/>
                </a:lnTo>
                <a:lnTo>
                  <a:pt x="5" y="4"/>
                </a:lnTo>
                <a:lnTo>
                  <a:pt x="5" y="4"/>
                </a:lnTo>
                <a:lnTo>
                  <a:pt x="5" y="4"/>
                </a:lnTo>
                <a:lnTo>
                  <a:pt x="5" y="4"/>
                </a:lnTo>
                <a:lnTo>
                  <a:pt x="5" y="4"/>
                </a:lnTo>
                <a:lnTo>
                  <a:pt x="5" y="4"/>
                </a:lnTo>
                <a:lnTo>
                  <a:pt x="5" y="4"/>
                </a:lnTo>
                <a:lnTo>
                  <a:pt x="5"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5"/>
                </a:lnTo>
                <a:lnTo>
                  <a:pt x="1" y="4"/>
                </a:lnTo>
                <a:lnTo>
                  <a:pt x="1" y="4"/>
                </a:lnTo>
                <a:lnTo>
                  <a:pt x="1" y="4"/>
                </a:lnTo>
                <a:lnTo>
                  <a:pt x="1" y="4"/>
                </a:lnTo>
                <a:lnTo>
                  <a:pt x="1" y="4"/>
                </a:lnTo>
                <a:lnTo>
                  <a:pt x="1" y="4"/>
                </a:lnTo>
                <a:lnTo>
                  <a:pt x="1" y="4"/>
                </a:lnTo>
                <a:lnTo>
                  <a:pt x="1" y="4"/>
                </a:lnTo>
                <a:lnTo>
                  <a:pt x="1" y="4"/>
                </a:lnTo>
                <a:lnTo>
                  <a:pt x="1" y="4"/>
                </a:lnTo>
                <a:lnTo>
                  <a:pt x="0" y="4"/>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1" y="2"/>
                </a:lnTo>
                <a:lnTo>
                  <a:pt x="1" y="2"/>
                </a:lnTo>
                <a:lnTo>
                  <a:pt x="1" y="2"/>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4" y="1"/>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2" y="3"/>
                </a:lnTo>
              </a:path>
            </a:pathLst>
          </a:custGeom>
          <a:noFill/>
          <a:ln w="0" cap="sq">
            <a:solidFill>
              <a:srgbClr val="000000"/>
            </a:solidFill>
            <a:prstDash val="solid"/>
            <a:miter lim="800000"/>
            <a:headEnd/>
            <a:tailEnd/>
          </a:ln>
        </xdr:spPr>
      </xdr:sp>
      <xdr:sp macro="" textlink="">
        <xdr:nvSpPr>
          <xdr:cNvPr id="56" name="Freeform 53">
            <a:extLst>
              <a:ext uri="{FF2B5EF4-FFF2-40B4-BE49-F238E27FC236}">
                <a16:creationId xmlns:a16="http://schemas.microsoft.com/office/drawing/2014/main" id="{00000000-0008-0000-0300-000038000000}"/>
              </a:ext>
            </a:extLst>
          </xdr:cNvPr>
          <xdr:cNvSpPr>
            <a:spLocks/>
          </xdr:cNvSpPr>
        </xdr:nvSpPr>
        <xdr:spPr bwMode="auto">
          <a:xfrm>
            <a:off x="614" y="37"/>
            <a:ext cx="2" cy="1"/>
          </a:xfrm>
          <a:custGeom>
            <a:avLst/>
            <a:gdLst/>
            <a:ahLst/>
            <a:cxnLst>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2" y="1"/>
              </a:cxn>
            </a:cxnLst>
            <a:rect l="0" t="0" r="r" b="b"/>
            <a:pathLst>
              <a:path w="2" h="1">
                <a:moveTo>
                  <a:pt x="2" y="1"/>
                </a:moveTo>
                <a:lnTo>
                  <a:pt x="2" y="1"/>
                </a:lnTo>
                <a:lnTo>
                  <a:pt x="2" y="1"/>
                </a:lnTo>
                <a:lnTo>
                  <a:pt x="2" y="1"/>
                </a:lnTo>
                <a:lnTo>
                  <a:pt x="2" y="1"/>
                </a:lnTo>
                <a:lnTo>
                  <a:pt x="2" y="1"/>
                </a:lnTo>
                <a:lnTo>
                  <a:pt x="2" y="1"/>
                </a:lnTo>
                <a:lnTo>
                  <a:pt x="2"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2" y="1"/>
                </a:lnTo>
              </a:path>
            </a:pathLst>
          </a:custGeom>
          <a:noFill/>
          <a:ln w="0" cap="sq">
            <a:solidFill>
              <a:srgbClr val="000000"/>
            </a:solidFill>
            <a:prstDash val="solid"/>
            <a:miter lim="800000"/>
            <a:headEnd/>
            <a:tailEnd/>
          </a:ln>
        </xdr:spPr>
      </xdr:sp>
      <xdr:sp macro="" textlink="">
        <xdr:nvSpPr>
          <xdr:cNvPr id="57" name="Freeform 54">
            <a:extLst>
              <a:ext uri="{FF2B5EF4-FFF2-40B4-BE49-F238E27FC236}">
                <a16:creationId xmlns:a16="http://schemas.microsoft.com/office/drawing/2014/main" id="{00000000-0008-0000-0300-000039000000}"/>
              </a:ext>
            </a:extLst>
          </xdr:cNvPr>
          <xdr:cNvSpPr>
            <a:spLocks/>
          </xdr:cNvSpPr>
        </xdr:nvSpPr>
        <xdr:spPr bwMode="auto">
          <a:xfrm>
            <a:off x="618" y="36"/>
            <a:ext cx="3" cy="5"/>
          </a:xfrm>
          <a:custGeom>
            <a:avLst/>
            <a:gdLst/>
            <a:ahLst/>
            <a:cxnLst>
              <a:cxn ang="0">
                <a:pos x="0" y="0"/>
              </a:cxn>
              <a:cxn ang="0">
                <a:pos x="1" y="0"/>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3" y="0"/>
              </a:cxn>
              <a:cxn ang="0">
                <a:pos x="3" y="0"/>
              </a:cxn>
              <a:cxn ang="0">
                <a:pos x="3" y="0"/>
              </a:cxn>
              <a:cxn ang="0">
                <a:pos x="3" y="0"/>
              </a:cxn>
              <a:cxn ang="0">
                <a:pos x="3" y="0"/>
              </a:cxn>
              <a:cxn ang="0">
                <a:pos x="3" y="0"/>
              </a:cxn>
              <a:cxn ang="0">
                <a:pos x="3" y="0"/>
              </a:cxn>
              <a:cxn ang="0">
                <a:pos x="3" y="0"/>
              </a:cxn>
              <a:cxn ang="0">
                <a:pos x="3" y="0"/>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2" y="2"/>
              </a:cxn>
              <a:cxn ang="0">
                <a:pos x="2" y="2"/>
              </a:cxn>
              <a:cxn ang="0">
                <a:pos x="1" y="2"/>
              </a:cxn>
              <a:cxn ang="0">
                <a:pos x="1" y="5"/>
              </a:cxn>
              <a:cxn ang="0">
                <a:pos x="0" y="5"/>
              </a:cxn>
              <a:cxn ang="0">
                <a:pos x="0" y="0"/>
              </a:cxn>
            </a:cxnLst>
            <a:rect l="0" t="0" r="r" b="b"/>
            <a:pathLst>
              <a:path w="3" h="5">
                <a:moveTo>
                  <a:pt x="0" y="0"/>
                </a:moveTo>
                <a:lnTo>
                  <a:pt x="1" y="0"/>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3" y="0"/>
                </a:lnTo>
                <a:lnTo>
                  <a:pt x="3" y="0"/>
                </a:lnTo>
                <a:lnTo>
                  <a:pt x="3" y="2"/>
                </a:lnTo>
                <a:lnTo>
                  <a:pt x="3" y="2"/>
                </a:lnTo>
                <a:lnTo>
                  <a:pt x="3" y="2"/>
                </a:lnTo>
                <a:lnTo>
                  <a:pt x="3" y="2"/>
                </a:lnTo>
                <a:lnTo>
                  <a:pt x="3" y="2"/>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5"/>
                </a:lnTo>
                <a:lnTo>
                  <a:pt x="0" y="5"/>
                </a:lnTo>
                <a:lnTo>
                  <a:pt x="0" y="0"/>
                </a:lnTo>
              </a:path>
            </a:pathLst>
          </a:custGeom>
          <a:noFill/>
          <a:ln w="0" cap="sq">
            <a:solidFill>
              <a:srgbClr val="000000"/>
            </a:solidFill>
            <a:prstDash val="solid"/>
            <a:miter lim="800000"/>
            <a:headEnd/>
            <a:tailEnd/>
          </a:ln>
        </xdr:spPr>
      </xdr:sp>
      <xdr:sp macro="" textlink="">
        <xdr:nvSpPr>
          <xdr:cNvPr id="58" name="Freeform 55">
            <a:extLst>
              <a:ext uri="{FF2B5EF4-FFF2-40B4-BE49-F238E27FC236}">
                <a16:creationId xmlns:a16="http://schemas.microsoft.com/office/drawing/2014/main" id="{00000000-0008-0000-0300-00003A000000}"/>
              </a:ext>
            </a:extLst>
          </xdr:cNvPr>
          <xdr:cNvSpPr>
            <a:spLocks/>
          </xdr:cNvSpPr>
        </xdr:nvSpPr>
        <xdr:spPr bwMode="auto">
          <a:xfrm>
            <a:off x="622" y="36"/>
            <a:ext cx="5" cy="5"/>
          </a:xfrm>
          <a:custGeom>
            <a:avLst/>
            <a:gdLst/>
            <a:ahLst/>
            <a:cxnLst>
              <a:cxn ang="0">
                <a:pos x="0"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0" y="1"/>
              </a:cxn>
              <a:cxn ang="0">
                <a:pos x="0" y="1"/>
              </a:cxn>
              <a:cxn ang="0">
                <a:pos x="1" y="1"/>
              </a:cxn>
              <a:cxn ang="0">
                <a:pos x="1" y="1"/>
              </a:cxn>
              <a:cxn ang="0">
                <a:pos x="1" y="1"/>
              </a:cxn>
              <a:cxn ang="0">
                <a:pos x="2" y="0"/>
              </a:cxn>
              <a:cxn ang="0">
                <a:pos x="2" y="0"/>
              </a:cxn>
              <a:cxn ang="0">
                <a:pos x="2" y="0"/>
              </a:cxn>
              <a:cxn ang="0">
                <a:pos x="3" y="0"/>
              </a:cxn>
              <a:cxn ang="0">
                <a:pos x="3" y="1"/>
              </a:cxn>
              <a:cxn ang="0">
                <a:pos x="3" y="1"/>
              </a:cxn>
              <a:cxn ang="0">
                <a:pos x="3" y="1"/>
              </a:cxn>
              <a:cxn ang="0">
                <a:pos x="4" y="1"/>
              </a:cxn>
              <a:cxn ang="0">
                <a:pos x="4" y="1"/>
              </a:cxn>
              <a:cxn ang="0">
                <a:pos x="4"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4" y="4"/>
              </a:cxn>
              <a:cxn ang="0">
                <a:pos x="4" y="4"/>
              </a:cxn>
              <a:cxn ang="0">
                <a:pos x="4" y="4"/>
              </a:cxn>
              <a:cxn ang="0">
                <a:pos x="4" y="5"/>
              </a:cxn>
              <a:cxn ang="0">
                <a:pos x="3" y="5"/>
              </a:cxn>
              <a:cxn ang="0">
                <a:pos x="3" y="5"/>
              </a:cxn>
              <a:cxn ang="0">
                <a:pos x="3" y="5"/>
              </a:cxn>
              <a:cxn ang="0">
                <a:pos x="3" y="5"/>
              </a:cxn>
              <a:cxn ang="0">
                <a:pos x="2" y="5"/>
              </a:cxn>
              <a:cxn ang="0">
                <a:pos x="2" y="5"/>
              </a:cxn>
              <a:cxn ang="0">
                <a:pos x="2" y="5"/>
              </a:cxn>
              <a:cxn ang="0">
                <a:pos x="1" y="5"/>
              </a:cxn>
              <a:cxn ang="0">
                <a:pos x="1" y="5"/>
              </a:cxn>
              <a:cxn ang="0">
                <a:pos x="1" y="5"/>
              </a:cxn>
            </a:cxnLst>
            <a:rect l="0" t="0" r="r" b="b"/>
            <a:pathLst>
              <a:path w="5" h="5">
                <a:moveTo>
                  <a:pt x="0" y="4"/>
                </a:move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1" y="1"/>
                </a:lnTo>
                <a:lnTo>
                  <a:pt x="1" y="1"/>
                </a:lnTo>
                <a:lnTo>
                  <a:pt x="1" y="1"/>
                </a:lnTo>
                <a:lnTo>
                  <a:pt x="1" y="1"/>
                </a:lnTo>
                <a:lnTo>
                  <a:pt x="1" y="1"/>
                </a:lnTo>
                <a:lnTo>
                  <a:pt x="1" y="1"/>
                </a:lnTo>
                <a:lnTo>
                  <a:pt x="2" y="0"/>
                </a:lnTo>
                <a:lnTo>
                  <a:pt x="2" y="0"/>
                </a:lnTo>
                <a:lnTo>
                  <a:pt x="2" y="0"/>
                </a:lnTo>
                <a:lnTo>
                  <a:pt x="2" y="0"/>
                </a:lnTo>
                <a:lnTo>
                  <a:pt x="2" y="0"/>
                </a:lnTo>
                <a:lnTo>
                  <a:pt x="2" y="0"/>
                </a:lnTo>
                <a:lnTo>
                  <a:pt x="3" y="0"/>
                </a:lnTo>
                <a:lnTo>
                  <a:pt x="3" y="0"/>
                </a:lnTo>
                <a:lnTo>
                  <a:pt x="3" y="0"/>
                </a:lnTo>
                <a:lnTo>
                  <a:pt x="3" y="1"/>
                </a:lnTo>
                <a:lnTo>
                  <a:pt x="3" y="1"/>
                </a:lnTo>
                <a:lnTo>
                  <a:pt x="3" y="1"/>
                </a:lnTo>
                <a:lnTo>
                  <a:pt x="3" y="1"/>
                </a:lnTo>
                <a:lnTo>
                  <a:pt x="3" y="1"/>
                </a:lnTo>
                <a:lnTo>
                  <a:pt x="4" y="1"/>
                </a:lnTo>
                <a:lnTo>
                  <a:pt x="4" y="1"/>
                </a:lnTo>
                <a:lnTo>
                  <a:pt x="4" y="1"/>
                </a:lnTo>
                <a:lnTo>
                  <a:pt x="4" y="1"/>
                </a:lnTo>
                <a:lnTo>
                  <a:pt x="4" y="1"/>
                </a:lnTo>
                <a:lnTo>
                  <a:pt x="4" y="1"/>
                </a:lnTo>
                <a:lnTo>
                  <a:pt x="4"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4" y="4"/>
                </a:lnTo>
                <a:lnTo>
                  <a:pt x="4" y="4"/>
                </a:lnTo>
                <a:lnTo>
                  <a:pt x="4" y="4"/>
                </a:lnTo>
                <a:lnTo>
                  <a:pt x="4" y="4"/>
                </a:lnTo>
                <a:lnTo>
                  <a:pt x="4" y="4"/>
                </a:lnTo>
                <a:lnTo>
                  <a:pt x="4" y="5"/>
                </a:lnTo>
                <a:lnTo>
                  <a:pt x="4" y="5"/>
                </a:lnTo>
                <a:lnTo>
                  <a:pt x="3"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1" y="5"/>
                </a:lnTo>
                <a:lnTo>
                  <a:pt x="1" y="5"/>
                </a:lnTo>
                <a:lnTo>
                  <a:pt x="1" y="5"/>
                </a:lnTo>
                <a:lnTo>
                  <a:pt x="1" y="5"/>
                </a:lnTo>
                <a:lnTo>
                  <a:pt x="1" y="5"/>
                </a:lnTo>
                <a:lnTo>
                  <a:pt x="1" y="5"/>
                </a:lnTo>
                <a:lnTo>
                  <a:pt x="0" y="4"/>
                </a:lnTo>
              </a:path>
            </a:pathLst>
          </a:custGeom>
          <a:noFill/>
          <a:ln w="0" cap="sq">
            <a:solidFill>
              <a:srgbClr val="000000"/>
            </a:solidFill>
            <a:prstDash val="solid"/>
            <a:miter lim="800000"/>
            <a:headEnd/>
            <a:tailEnd/>
          </a:ln>
        </xdr:spPr>
      </xdr:sp>
      <xdr:sp macro="" textlink="">
        <xdr:nvSpPr>
          <xdr:cNvPr id="59" name="Freeform 56">
            <a:extLst>
              <a:ext uri="{FF2B5EF4-FFF2-40B4-BE49-F238E27FC236}">
                <a16:creationId xmlns:a16="http://schemas.microsoft.com/office/drawing/2014/main" id="{00000000-0008-0000-0300-00003B000000}"/>
              </a:ext>
            </a:extLst>
          </xdr:cNvPr>
          <xdr:cNvSpPr>
            <a:spLocks/>
          </xdr:cNvSpPr>
        </xdr:nvSpPr>
        <xdr:spPr bwMode="auto">
          <a:xfrm>
            <a:off x="62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1" y="0"/>
                </a:lnTo>
                <a:lnTo>
                  <a:pt x="1" y="0"/>
                </a:lnTo>
                <a:lnTo>
                  <a:pt x="1" y="0"/>
                </a:lnTo>
                <a:lnTo>
                  <a:pt x="1" y="0"/>
                </a:lnTo>
                <a:lnTo>
                  <a:pt x="1" y="0"/>
                </a:lnTo>
                <a:lnTo>
                  <a:pt x="1" y="0"/>
                </a:lnTo>
                <a:lnTo>
                  <a:pt x="1" y="0"/>
                </a:lnTo>
                <a:lnTo>
                  <a:pt x="1" y="0"/>
                </a:lnTo>
                <a:lnTo>
                  <a:pt x="1" y="0"/>
                </a:lnTo>
                <a:lnTo>
                  <a:pt x="1"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60" name="Rectangle 57">
            <a:extLst>
              <a:ext uri="{FF2B5EF4-FFF2-40B4-BE49-F238E27FC236}">
                <a16:creationId xmlns:a16="http://schemas.microsoft.com/office/drawing/2014/main" id="{00000000-0008-0000-0300-00003C000000}"/>
              </a:ext>
            </a:extLst>
          </xdr:cNvPr>
          <xdr:cNvSpPr>
            <a:spLocks noChangeArrowheads="1"/>
          </xdr:cNvSpPr>
        </xdr:nvSpPr>
        <xdr:spPr bwMode="auto">
          <a:xfrm>
            <a:off x="628" y="35"/>
            <a:ext cx="1" cy="6"/>
          </a:xfrm>
          <a:prstGeom prst="rect">
            <a:avLst/>
          </a:prstGeom>
          <a:noFill/>
          <a:ln w="0" cap="sq">
            <a:solidFill>
              <a:srgbClr val="000000"/>
            </a:solidFill>
            <a:prstDash val="solid"/>
            <a:miter lim="800000"/>
            <a:headEnd/>
            <a:tailEnd/>
          </a:ln>
        </xdr:spPr>
      </xdr:sp>
      <xdr:sp macro="" textlink="">
        <xdr:nvSpPr>
          <xdr:cNvPr id="61" name="Freeform 58">
            <a:extLst>
              <a:ext uri="{FF2B5EF4-FFF2-40B4-BE49-F238E27FC236}">
                <a16:creationId xmlns:a16="http://schemas.microsoft.com/office/drawing/2014/main" id="{00000000-0008-0000-0300-00003D000000}"/>
              </a:ext>
            </a:extLst>
          </xdr:cNvPr>
          <xdr:cNvSpPr>
            <a:spLocks/>
          </xdr:cNvSpPr>
        </xdr:nvSpPr>
        <xdr:spPr bwMode="auto">
          <a:xfrm>
            <a:off x="630" y="35"/>
            <a:ext cx="5" cy="6"/>
          </a:xfrm>
          <a:custGeom>
            <a:avLst/>
            <a:gdLst/>
            <a:ahLst/>
            <a:cxnLst>
              <a:cxn ang="0">
                <a:pos x="4" y="6"/>
              </a:cxn>
              <a:cxn ang="0">
                <a:pos x="4" y="5"/>
              </a:cxn>
              <a:cxn ang="0">
                <a:pos x="3" y="6"/>
              </a:cxn>
              <a:cxn ang="0">
                <a:pos x="3" y="6"/>
              </a:cxn>
              <a:cxn ang="0">
                <a:pos x="3" y="6"/>
              </a:cxn>
              <a:cxn ang="0">
                <a:pos x="3" y="6"/>
              </a:cxn>
              <a:cxn ang="0">
                <a:pos x="2" y="6"/>
              </a:cxn>
              <a:cxn ang="0">
                <a:pos x="2" y="6"/>
              </a:cxn>
              <a:cxn ang="0">
                <a:pos x="2" y="6"/>
              </a:cxn>
              <a:cxn ang="0">
                <a:pos x="1" y="6"/>
              </a:cxn>
              <a:cxn ang="0">
                <a:pos x="1" y="6"/>
              </a:cxn>
              <a:cxn ang="0">
                <a:pos x="1" y="6"/>
              </a:cxn>
              <a:cxn ang="0">
                <a:pos x="1" y="5"/>
              </a:cxn>
              <a:cxn ang="0">
                <a:pos x="1" y="5"/>
              </a:cxn>
              <a:cxn ang="0">
                <a:pos x="0" y="5"/>
              </a:cxn>
              <a:cxn ang="0">
                <a:pos x="0" y="4"/>
              </a:cxn>
              <a:cxn ang="0">
                <a:pos x="0" y="4"/>
              </a:cxn>
              <a:cxn ang="0">
                <a:pos x="0" y="4"/>
              </a:cxn>
              <a:cxn ang="0">
                <a:pos x="0" y="4"/>
              </a:cxn>
              <a:cxn ang="0">
                <a:pos x="0" y="3"/>
              </a:cxn>
              <a:cxn ang="0">
                <a:pos x="0" y="3"/>
              </a:cxn>
              <a:cxn ang="0">
                <a:pos x="0" y="3"/>
              </a:cxn>
              <a:cxn ang="0">
                <a:pos x="0" y="3"/>
              </a:cxn>
              <a:cxn ang="0">
                <a:pos x="0" y="2"/>
              </a:cxn>
              <a:cxn ang="0">
                <a:pos x="1" y="2"/>
              </a:cxn>
              <a:cxn ang="0">
                <a:pos x="1" y="2"/>
              </a:cxn>
              <a:cxn ang="0">
                <a:pos x="1" y="2"/>
              </a:cxn>
              <a:cxn ang="0">
                <a:pos x="2" y="2"/>
              </a:cxn>
              <a:cxn ang="0">
                <a:pos x="2" y="1"/>
              </a:cxn>
              <a:cxn ang="0">
                <a:pos x="2" y="1"/>
              </a:cxn>
              <a:cxn ang="0">
                <a:pos x="2" y="1"/>
              </a:cxn>
              <a:cxn ang="0">
                <a:pos x="3" y="1"/>
              </a:cxn>
              <a:cxn ang="0">
                <a:pos x="3" y="2"/>
              </a:cxn>
              <a:cxn ang="0">
                <a:pos x="3" y="2"/>
              </a:cxn>
              <a:cxn ang="0">
                <a:pos x="4" y="2"/>
              </a:cxn>
              <a:cxn ang="0">
                <a:pos x="4" y="0"/>
              </a:cxn>
              <a:cxn ang="0">
                <a:pos x="5" y="6"/>
              </a:cxn>
            </a:cxnLst>
            <a:rect l="0" t="0" r="r" b="b"/>
            <a:pathLst>
              <a:path w="5" h="6">
                <a:moveTo>
                  <a:pt x="5" y="6"/>
                </a:moveTo>
                <a:lnTo>
                  <a:pt x="4" y="6"/>
                </a:lnTo>
                <a:lnTo>
                  <a:pt x="4" y="5"/>
                </a:lnTo>
                <a:lnTo>
                  <a:pt x="4" y="5"/>
                </a:lnTo>
                <a:lnTo>
                  <a:pt x="4" y="5"/>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1" y="6"/>
                </a:lnTo>
                <a:lnTo>
                  <a:pt x="1" y="6"/>
                </a:lnTo>
                <a:lnTo>
                  <a:pt x="1" y="6"/>
                </a:lnTo>
                <a:lnTo>
                  <a:pt x="1" y="6"/>
                </a:lnTo>
                <a:lnTo>
                  <a:pt x="1" y="6"/>
                </a:lnTo>
                <a:lnTo>
                  <a:pt x="1" y="5"/>
                </a:lnTo>
                <a:lnTo>
                  <a:pt x="1" y="5"/>
                </a:lnTo>
                <a:lnTo>
                  <a:pt x="1" y="5"/>
                </a:lnTo>
                <a:lnTo>
                  <a:pt x="1" y="5"/>
                </a:lnTo>
                <a:lnTo>
                  <a:pt x="0" y="5"/>
                </a:lnTo>
                <a:lnTo>
                  <a:pt x="0" y="5"/>
                </a:lnTo>
                <a:lnTo>
                  <a:pt x="0" y="4"/>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1" y="2"/>
                </a:lnTo>
                <a:lnTo>
                  <a:pt x="1" y="2"/>
                </a:lnTo>
                <a:lnTo>
                  <a:pt x="1" y="2"/>
                </a:lnTo>
                <a:lnTo>
                  <a:pt x="1" y="2"/>
                </a:lnTo>
                <a:lnTo>
                  <a:pt x="1" y="2"/>
                </a:lnTo>
                <a:lnTo>
                  <a:pt x="1" y="2"/>
                </a:lnTo>
                <a:lnTo>
                  <a:pt x="1" y="2"/>
                </a:lnTo>
                <a:lnTo>
                  <a:pt x="2" y="2"/>
                </a:lnTo>
                <a:lnTo>
                  <a:pt x="2" y="1"/>
                </a:lnTo>
                <a:lnTo>
                  <a:pt x="2" y="1"/>
                </a:lnTo>
                <a:lnTo>
                  <a:pt x="2" y="1"/>
                </a:lnTo>
                <a:lnTo>
                  <a:pt x="2" y="1"/>
                </a:lnTo>
                <a:lnTo>
                  <a:pt x="2" y="1"/>
                </a:lnTo>
                <a:lnTo>
                  <a:pt x="2" y="1"/>
                </a:lnTo>
                <a:lnTo>
                  <a:pt x="2" y="1"/>
                </a:lnTo>
                <a:lnTo>
                  <a:pt x="3" y="1"/>
                </a:lnTo>
                <a:lnTo>
                  <a:pt x="3" y="2"/>
                </a:lnTo>
                <a:lnTo>
                  <a:pt x="3" y="2"/>
                </a:lnTo>
                <a:lnTo>
                  <a:pt x="3" y="2"/>
                </a:lnTo>
                <a:lnTo>
                  <a:pt x="3" y="2"/>
                </a:lnTo>
                <a:lnTo>
                  <a:pt x="3"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62" name="Freeform 59">
            <a:extLst>
              <a:ext uri="{FF2B5EF4-FFF2-40B4-BE49-F238E27FC236}">
                <a16:creationId xmlns:a16="http://schemas.microsoft.com/office/drawing/2014/main" id="{00000000-0008-0000-0300-00003E000000}"/>
              </a:ext>
            </a:extLst>
          </xdr:cNvPr>
          <xdr:cNvSpPr>
            <a:spLocks/>
          </xdr:cNvSpPr>
        </xdr:nvSpPr>
        <xdr:spPr bwMode="auto">
          <a:xfrm>
            <a:off x="631" y="37"/>
            <a:ext cx="3" cy="3"/>
          </a:xfrm>
          <a:custGeom>
            <a:avLst/>
            <a:gdLst/>
            <a:ahLst/>
            <a:cxnLst>
              <a:cxn ang="0">
                <a:pos x="1" y="1"/>
              </a:cxn>
              <a:cxn ang="0">
                <a:pos x="1" y="1"/>
              </a:cxn>
              <a:cxn ang="0">
                <a:pos x="1" y="1"/>
              </a:cxn>
              <a:cxn ang="0">
                <a:pos x="0" y="1"/>
              </a:cxn>
              <a:cxn ang="0">
                <a:pos x="0" y="2"/>
              </a:cxn>
              <a:cxn ang="0">
                <a:pos x="0" y="2"/>
              </a:cxn>
              <a:cxn ang="0">
                <a:pos x="0" y="2"/>
              </a:cxn>
              <a:cxn ang="0">
                <a:pos x="0" y="2"/>
              </a:cxn>
              <a:cxn ang="0">
                <a:pos x="1"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2" y="3"/>
              </a:cxn>
              <a:cxn ang="0">
                <a:pos x="3" y="2"/>
              </a:cxn>
              <a:cxn ang="0">
                <a:pos x="3" y="2"/>
              </a:cxn>
              <a:cxn ang="0">
                <a:pos x="3" y="2"/>
              </a:cxn>
              <a:cxn ang="0">
                <a:pos x="3" y="2"/>
              </a:cxn>
              <a:cxn ang="0">
                <a:pos x="3" y="2"/>
              </a:cxn>
              <a:cxn ang="0">
                <a:pos x="3" y="1"/>
              </a:cxn>
              <a:cxn ang="0">
                <a:pos x="3" y="1"/>
              </a:cxn>
              <a:cxn ang="0">
                <a:pos x="3" y="1"/>
              </a:cxn>
              <a:cxn ang="0">
                <a:pos x="2" y="1"/>
              </a:cxn>
              <a:cxn ang="0">
                <a:pos x="2"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1" y="1"/>
                </a:lnTo>
                <a:lnTo>
                  <a:pt x="1" y="1"/>
                </a:lnTo>
                <a:lnTo>
                  <a:pt x="1" y="1"/>
                </a:lnTo>
                <a:lnTo>
                  <a:pt x="0" y="1"/>
                </a:lnTo>
                <a:lnTo>
                  <a:pt x="0" y="1"/>
                </a:lnTo>
                <a:lnTo>
                  <a:pt x="0" y="2"/>
                </a:lnTo>
                <a:lnTo>
                  <a:pt x="0" y="2"/>
                </a:lnTo>
                <a:lnTo>
                  <a:pt x="0" y="2"/>
                </a:lnTo>
                <a:lnTo>
                  <a:pt x="0" y="2"/>
                </a:lnTo>
                <a:lnTo>
                  <a:pt x="0" y="2"/>
                </a:lnTo>
                <a:lnTo>
                  <a:pt x="0" y="2"/>
                </a:lnTo>
                <a:lnTo>
                  <a:pt x="0" y="2"/>
                </a:lnTo>
                <a:lnTo>
                  <a:pt x="0" y="2"/>
                </a:lnTo>
                <a:lnTo>
                  <a:pt x="1"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2" y="3"/>
                </a:lnTo>
                <a:lnTo>
                  <a:pt x="2" y="3"/>
                </a:lnTo>
                <a:lnTo>
                  <a:pt x="2"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63" name="Freeform 60">
            <a:extLst>
              <a:ext uri="{FF2B5EF4-FFF2-40B4-BE49-F238E27FC236}">
                <a16:creationId xmlns:a16="http://schemas.microsoft.com/office/drawing/2014/main" id="{00000000-0008-0000-0300-00003F000000}"/>
              </a:ext>
            </a:extLst>
          </xdr:cNvPr>
          <xdr:cNvSpPr>
            <a:spLocks noEditPoints="1"/>
          </xdr:cNvSpPr>
        </xdr:nvSpPr>
        <xdr:spPr bwMode="auto">
          <a:xfrm>
            <a:off x="552" y="44"/>
            <a:ext cx="8"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 ang="0">
                <a:pos x="8" y="5"/>
              </a:cxn>
              <a:cxn ang="0">
                <a:pos x="7" y="5"/>
              </a:cxn>
              <a:cxn ang="0">
                <a:pos x="7" y="0"/>
              </a:cxn>
              <a:cxn ang="0">
                <a:pos x="8" y="0"/>
              </a:cxn>
              <a:cxn ang="0">
                <a:pos x="8" y="5"/>
              </a:cxn>
            </a:cxnLst>
            <a:rect l="0" t="0" r="r" b="b"/>
            <a:pathLst>
              <a:path w="8"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close/>
                <a:moveTo>
                  <a:pt x="8" y="5"/>
                </a:moveTo>
                <a:lnTo>
                  <a:pt x="7" y="5"/>
                </a:lnTo>
                <a:lnTo>
                  <a:pt x="7" y="0"/>
                </a:lnTo>
                <a:lnTo>
                  <a:pt x="8" y="0"/>
                </a:lnTo>
                <a:lnTo>
                  <a:pt x="8" y="5"/>
                </a:lnTo>
                <a:close/>
              </a:path>
            </a:pathLst>
          </a:custGeom>
          <a:solidFill>
            <a:srgbClr val="000000"/>
          </a:solidFill>
          <a:ln w="9525">
            <a:noFill/>
            <a:round/>
            <a:headEnd/>
            <a:tailEnd/>
          </a:ln>
        </xdr:spPr>
      </xdr:sp>
      <xdr:sp macro="" textlink="">
        <xdr:nvSpPr>
          <xdr:cNvPr id="64" name="Freeform 61">
            <a:extLst>
              <a:ext uri="{FF2B5EF4-FFF2-40B4-BE49-F238E27FC236}">
                <a16:creationId xmlns:a16="http://schemas.microsoft.com/office/drawing/2014/main" id="{00000000-0008-0000-0300-000040000000}"/>
              </a:ext>
            </a:extLst>
          </xdr:cNvPr>
          <xdr:cNvSpPr>
            <a:spLocks noEditPoints="1"/>
          </xdr:cNvSpPr>
        </xdr:nvSpPr>
        <xdr:spPr bwMode="auto">
          <a:xfrm>
            <a:off x="561" y="44"/>
            <a:ext cx="74" cy="6"/>
          </a:xfrm>
          <a:custGeom>
            <a:avLst/>
            <a:gdLst/>
            <a:ahLst/>
            <a:cxnLst>
              <a:cxn ang="0">
                <a:pos x="6" y="2"/>
              </a:cxn>
              <a:cxn ang="0">
                <a:pos x="5" y="4"/>
              </a:cxn>
              <a:cxn ang="0">
                <a:pos x="0" y="5"/>
              </a:cxn>
              <a:cxn ang="0">
                <a:pos x="4" y="3"/>
              </a:cxn>
              <a:cxn ang="0">
                <a:pos x="3" y="1"/>
              </a:cxn>
              <a:cxn ang="0">
                <a:pos x="12" y="1"/>
              </a:cxn>
              <a:cxn ang="0">
                <a:pos x="12" y="3"/>
              </a:cxn>
              <a:cxn ang="0">
                <a:pos x="12" y="5"/>
              </a:cxn>
              <a:cxn ang="0">
                <a:pos x="11" y="5"/>
              </a:cxn>
              <a:cxn ang="0">
                <a:pos x="8" y="2"/>
              </a:cxn>
              <a:cxn ang="0">
                <a:pos x="11" y="1"/>
              </a:cxn>
              <a:cxn ang="0">
                <a:pos x="17" y="6"/>
              </a:cxn>
              <a:cxn ang="0">
                <a:pos x="14" y="5"/>
              </a:cxn>
              <a:cxn ang="0">
                <a:pos x="13" y="2"/>
              </a:cxn>
              <a:cxn ang="0">
                <a:pos x="15" y="0"/>
              </a:cxn>
              <a:cxn ang="0">
                <a:pos x="17" y="0"/>
              </a:cxn>
              <a:cxn ang="0">
                <a:pos x="19" y="2"/>
              </a:cxn>
              <a:cxn ang="0">
                <a:pos x="19" y="4"/>
              </a:cxn>
              <a:cxn ang="0">
                <a:pos x="18" y="3"/>
              </a:cxn>
              <a:cxn ang="0">
                <a:pos x="17" y="1"/>
              </a:cxn>
              <a:cxn ang="0">
                <a:pos x="15" y="2"/>
              </a:cxn>
              <a:cxn ang="0">
                <a:pos x="15" y="4"/>
              </a:cxn>
              <a:cxn ang="0">
                <a:pos x="17" y="4"/>
              </a:cxn>
              <a:cxn ang="0">
                <a:pos x="25" y="1"/>
              </a:cxn>
              <a:cxn ang="0">
                <a:pos x="25" y="3"/>
              </a:cxn>
              <a:cxn ang="0">
                <a:pos x="24" y="3"/>
              </a:cxn>
              <a:cxn ang="0">
                <a:pos x="24" y="1"/>
              </a:cxn>
              <a:cxn ang="0">
                <a:pos x="31" y="0"/>
              </a:cxn>
              <a:cxn ang="0">
                <a:pos x="32" y="2"/>
              </a:cxn>
              <a:cxn ang="0">
                <a:pos x="32" y="3"/>
              </a:cxn>
              <a:cxn ang="0">
                <a:pos x="32" y="5"/>
              </a:cxn>
              <a:cxn ang="0">
                <a:pos x="30" y="3"/>
              </a:cxn>
              <a:cxn ang="0">
                <a:pos x="31" y="2"/>
              </a:cxn>
              <a:cxn ang="0">
                <a:pos x="38" y="5"/>
              </a:cxn>
              <a:cxn ang="0">
                <a:pos x="35" y="6"/>
              </a:cxn>
              <a:cxn ang="0">
                <a:pos x="33" y="4"/>
              </a:cxn>
              <a:cxn ang="0">
                <a:pos x="34" y="1"/>
              </a:cxn>
              <a:cxn ang="0">
                <a:pos x="36" y="0"/>
              </a:cxn>
              <a:cxn ang="0">
                <a:pos x="39" y="1"/>
              </a:cxn>
              <a:cxn ang="0">
                <a:pos x="39" y="3"/>
              </a:cxn>
              <a:cxn ang="0">
                <a:pos x="38" y="4"/>
              </a:cxn>
              <a:cxn ang="0">
                <a:pos x="38" y="2"/>
              </a:cxn>
              <a:cxn ang="0">
                <a:pos x="36" y="1"/>
              </a:cxn>
              <a:cxn ang="0">
                <a:pos x="34" y="3"/>
              </a:cxn>
              <a:cxn ang="0">
                <a:pos x="36" y="5"/>
              </a:cxn>
              <a:cxn ang="0">
                <a:pos x="44" y="5"/>
              </a:cxn>
              <a:cxn ang="0">
                <a:pos x="41" y="6"/>
              </a:cxn>
              <a:cxn ang="0">
                <a:pos x="41" y="4"/>
              </a:cxn>
              <a:cxn ang="0">
                <a:pos x="50" y="1"/>
              </a:cxn>
              <a:cxn ang="0">
                <a:pos x="55" y="2"/>
              </a:cxn>
              <a:cxn ang="0">
                <a:pos x="67" y="4"/>
              </a:cxn>
              <a:cxn ang="0">
                <a:pos x="69" y="4"/>
              </a:cxn>
              <a:cxn ang="0">
                <a:pos x="68" y="4"/>
              </a:cxn>
              <a:cxn ang="0">
                <a:pos x="67" y="4"/>
              </a:cxn>
              <a:cxn ang="0">
                <a:pos x="66" y="1"/>
              </a:cxn>
              <a:cxn ang="0">
                <a:pos x="68" y="0"/>
              </a:cxn>
              <a:cxn ang="0">
                <a:pos x="70" y="3"/>
              </a:cxn>
              <a:cxn ang="0">
                <a:pos x="69" y="5"/>
              </a:cxn>
              <a:cxn ang="0">
                <a:pos x="66" y="5"/>
              </a:cxn>
              <a:cxn ang="0">
                <a:pos x="69" y="2"/>
              </a:cxn>
              <a:cxn ang="0">
                <a:pos x="67" y="1"/>
              </a:cxn>
              <a:cxn ang="0">
                <a:pos x="68" y="3"/>
              </a:cxn>
              <a:cxn ang="0">
                <a:pos x="72" y="1"/>
              </a:cxn>
            </a:cxnLst>
            <a:rect l="0" t="0" r="r" b="b"/>
            <a:pathLst>
              <a:path w="74"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4" y="5"/>
                </a:lnTo>
                <a:lnTo>
                  <a:pt x="4" y="5"/>
                </a:lnTo>
                <a:lnTo>
                  <a:pt x="4" y="5"/>
                </a:lnTo>
                <a:lnTo>
                  <a:pt x="4" y="5"/>
                </a:lnTo>
                <a:lnTo>
                  <a:pt x="4" y="5"/>
                </a:lnTo>
                <a:lnTo>
                  <a:pt x="4" y="5"/>
                </a:lnTo>
                <a:lnTo>
                  <a:pt x="4" y="5"/>
                </a:lnTo>
                <a:lnTo>
                  <a:pt x="3" y="5"/>
                </a:lnTo>
                <a:lnTo>
                  <a:pt x="3" y="5"/>
                </a:lnTo>
                <a:lnTo>
                  <a:pt x="0" y="5"/>
                </a:lnTo>
                <a:lnTo>
                  <a:pt x="0" y="0"/>
                </a:lnTo>
                <a:close/>
                <a:moveTo>
                  <a:pt x="2" y="5"/>
                </a:moveTo>
                <a:lnTo>
                  <a:pt x="3" y="5"/>
                </a:lnTo>
                <a:lnTo>
                  <a:pt x="3" y="5"/>
                </a:lnTo>
                <a:lnTo>
                  <a:pt x="3" y="5"/>
                </a:lnTo>
                <a:lnTo>
                  <a:pt x="3" y="4"/>
                </a:lnTo>
                <a:lnTo>
                  <a:pt x="4" y="4"/>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0"/>
                </a:moveTo>
                <a:lnTo>
                  <a:pt x="11" y="0"/>
                </a:lnTo>
                <a:lnTo>
                  <a:pt x="11" y="0"/>
                </a:lnTo>
                <a:lnTo>
                  <a:pt x="11" y="0"/>
                </a:lnTo>
                <a:lnTo>
                  <a:pt x="11" y="0"/>
                </a:lnTo>
                <a:lnTo>
                  <a:pt x="12" y="0"/>
                </a:lnTo>
                <a:lnTo>
                  <a:pt x="12" y="0"/>
                </a:lnTo>
                <a:lnTo>
                  <a:pt x="12" y="1"/>
                </a:lnTo>
                <a:lnTo>
                  <a:pt x="12" y="1"/>
                </a:lnTo>
                <a:lnTo>
                  <a:pt x="12" y="1"/>
                </a:lnTo>
                <a:lnTo>
                  <a:pt x="12" y="1"/>
                </a:lnTo>
                <a:lnTo>
                  <a:pt x="12" y="1"/>
                </a:lnTo>
                <a:lnTo>
                  <a:pt x="12" y="1"/>
                </a:lnTo>
                <a:lnTo>
                  <a:pt x="12" y="1"/>
                </a:lnTo>
                <a:lnTo>
                  <a:pt x="12" y="1"/>
                </a:lnTo>
                <a:lnTo>
                  <a:pt x="12" y="1"/>
                </a:lnTo>
                <a:lnTo>
                  <a:pt x="12" y="1"/>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3"/>
                </a:lnTo>
                <a:lnTo>
                  <a:pt x="12" y="3"/>
                </a:lnTo>
                <a:lnTo>
                  <a:pt x="11" y="3"/>
                </a:lnTo>
                <a:lnTo>
                  <a:pt x="11" y="3"/>
                </a:lnTo>
                <a:lnTo>
                  <a:pt x="11" y="3"/>
                </a:lnTo>
                <a:lnTo>
                  <a:pt x="12" y="3"/>
                </a:lnTo>
                <a:lnTo>
                  <a:pt x="12" y="3"/>
                </a:lnTo>
                <a:lnTo>
                  <a:pt x="12" y="3"/>
                </a:lnTo>
                <a:lnTo>
                  <a:pt x="12" y="3"/>
                </a:lnTo>
                <a:lnTo>
                  <a:pt x="12" y="3"/>
                </a:lnTo>
                <a:lnTo>
                  <a:pt x="12" y="3"/>
                </a:lnTo>
                <a:lnTo>
                  <a:pt x="12" y="3"/>
                </a:lnTo>
                <a:lnTo>
                  <a:pt x="12" y="4"/>
                </a:lnTo>
                <a:lnTo>
                  <a:pt x="12" y="4"/>
                </a:lnTo>
                <a:lnTo>
                  <a:pt x="12" y="4"/>
                </a:lnTo>
                <a:lnTo>
                  <a:pt x="12" y="4"/>
                </a:lnTo>
                <a:lnTo>
                  <a:pt x="12" y="4"/>
                </a:lnTo>
                <a:lnTo>
                  <a:pt x="12" y="5"/>
                </a:lnTo>
                <a:lnTo>
                  <a:pt x="12" y="5"/>
                </a:lnTo>
                <a:lnTo>
                  <a:pt x="12" y="5"/>
                </a:lnTo>
                <a:lnTo>
                  <a:pt x="12" y="5"/>
                </a:lnTo>
                <a:lnTo>
                  <a:pt x="12" y="5"/>
                </a:lnTo>
                <a:lnTo>
                  <a:pt x="12" y="5"/>
                </a:lnTo>
                <a:lnTo>
                  <a:pt x="12" y="5"/>
                </a:lnTo>
                <a:lnTo>
                  <a:pt x="12" y="5"/>
                </a:lnTo>
                <a:lnTo>
                  <a:pt x="12" y="5"/>
                </a:lnTo>
                <a:lnTo>
                  <a:pt x="12" y="5"/>
                </a:lnTo>
                <a:lnTo>
                  <a:pt x="12" y="5"/>
                </a:lnTo>
                <a:lnTo>
                  <a:pt x="12" y="5"/>
                </a:lnTo>
                <a:lnTo>
                  <a:pt x="11" y="5"/>
                </a:lnTo>
                <a:lnTo>
                  <a:pt x="11" y="5"/>
                </a:lnTo>
                <a:lnTo>
                  <a:pt x="11" y="5"/>
                </a:lnTo>
                <a:lnTo>
                  <a:pt x="11" y="5"/>
                </a:lnTo>
                <a:lnTo>
                  <a:pt x="11" y="5"/>
                </a:lnTo>
                <a:lnTo>
                  <a:pt x="11" y="5"/>
                </a:lnTo>
                <a:lnTo>
                  <a:pt x="11" y="5"/>
                </a:lnTo>
                <a:lnTo>
                  <a:pt x="11" y="5"/>
                </a:lnTo>
                <a:lnTo>
                  <a:pt x="11" y="5"/>
                </a:lnTo>
                <a:lnTo>
                  <a:pt x="11" y="4"/>
                </a:lnTo>
                <a:lnTo>
                  <a:pt x="11" y="4"/>
                </a:lnTo>
                <a:lnTo>
                  <a:pt x="11" y="4"/>
                </a:lnTo>
                <a:lnTo>
                  <a:pt x="11" y="4"/>
                </a:lnTo>
                <a:lnTo>
                  <a:pt x="10" y="3"/>
                </a:lnTo>
                <a:lnTo>
                  <a:pt x="10" y="3"/>
                </a:lnTo>
                <a:lnTo>
                  <a:pt x="10" y="3"/>
                </a:lnTo>
                <a:lnTo>
                  <a:pt x="10" y="3"/>
                </a:lnTo>
                <a:lnTo>
                  <a:pt x="10" y="3"/>
                </a:lnTo>
                <a:lnTo>
                  <a:pt x="8" y="3"/>
                </a:lnTo>
                <a:lnTo>
                  <a:pt x="8" y="5"/>
                </a:lnTo>
                <a:lnTo>
                  <a:pt x="7" y="5"/>
                </a:lnTo>
                <a:lnTo>
                  <a:pt x="7" y="0"/>
                </a:lnTo>
                <a:close/>
                <a:moveTo>
                  <a:pt x="8" y="2"/>
                </a:moveTo>
                <a:lnTo>
                  <a:pt x="10" y="2"/>
                </a:lnTo>
                <a:lnTo>
                  <a:pt x="10" y="2"/>
                </a:lnTo>
                <a:lnTo>
                  <a:pt x="10" y="2"/>
                </a:lnTo>
                <a:lnTo>
                  <a:pt x="11" y="2"/>
                </a:lnTo>
                <a:lnTo>
                  <a:pt x="11" y="2"/>
                </a:lnTo>
                <a:lnTo>
                  <a:pt x="11" y="2"/>
                </a:lnTo>
                <a:lnTo>
                  <a:pt x="11" y="2"/>
                </a:lnTo>
                <a:lnTo>
                  <a:pt x="11" y="2"/>
                </a:lnTo>
                <a:lnTo>
                  <a:pt x="11" y="2"/>
                </a:lnTo>
                <a:lnTo>
                  <a:pt x="11" y="2"/>
                </a:lnTo>
                <a:lnTo>
                  <a:pt x="11" y="2"/>
                </a:lnTo>
                <a:lnTo>
                  <a:pt x="11" y="2"/>
                </a:lnTo>
                <a:lnTo>
                  <a:pt x="11" y="2"/>
                </a:lnTo>
                <a:lnTo>
                  <a:pt x="11" y="1"/>
                </a:lnTo>
                <a:lnTo>
                  <a:pt x="11" y="1"/>
                </a:lnTo>
                <a:lnTo>
                  <a:pt x="11" y="1"/>
                </a:lnTo>
                <a:lnTo>
                  <a:pt x="11" y="1"/>
                </a:lnTo>
                <a:lnTo>
                  <a:pt x="11" y="1"/>
                </a:lnTo>
                <a:lnTo>
                  <a:pt x="11" y="1"/>
                </a:lnTo>
                <a:lnTo>
                  <a:pt x="10" y="1"/>
                </a:lnTo>
                <a:lnTo>
                  <a:pt x="10" y="1"/>
                </a:lnTo>
                <a:lnTo>
                  <a:pt x="8" y="1"/>
                </a:lnTo>
                <a:lnTo>
                  <a:pt x="8" y="2"/>
                </a:lnTo>
                <a:close/>
                <a:moveTo>
                  <a:pt x="19" y="5"/>
                </a:moveTo>
                <a:lnTo>
                  <a:pt x="18" y="5"/>
                </a:lnTo>
                <a:lnTo>
                  <a:pt x="18" y="5"/>
                </a:lnTo>
                <a:lnTo>
                  <a:pt x="18" y="5"/>
                </a:lnTo>
                <a:lnTo>
                  <a:pt x="18" y="5"/>
                </a:lnTo>
                <a:lnTo>
                  <a:pt x="17" y="5"/>
                </a:lnTo>
                <a:lnTo>
                  <a:pt x="17" y="6"/>
                </a:lnTo>
                <a:lnTo>
                  <a:pt x="17" y="6"/>
                </a:lnTo>
                <a:lnTo>
                  <a:pt x="17" y="6"/>
                </a:lnTo>
                <a:lnTo>
                  <a:pt x="17" y="6"/>
                </a:lnTo>
                <a:lnTo>
                  <a:pt x="17" y="6"/>
                </a:lnTo>
                <a:lnTo>
                  <a:pt x="17" y="6"/>
                </a:lnTo>
                <a:lnTo>
                  <a:pt x="16" y="6"/>
                </a:lnTo>
                <a:lnTo>
                  <a:pt x="16" y="6"/>
                </a:lnTo>
                <a:lnTo>
                  <a:pt x="16" y="6"/>
                </a:lnTo>
                <a:lnTo>
                  <a:pt x="16" y="6"/>
                </a:lnTo>
                <a:lnTo>
                  <a:pt x="16" y="6"/>
                </a:lnTo>
                <a:lnTo>
                  <a:pt x="16" y="6"/>
                </a:lnTo>
                <a:lnTo>
                  <a:pt x="15" y="6"/>
                </a:lnTo>
                <a:lnTo>
                  <a:pt x="15" y="5"/>
                </a:lnTo>
                <a:lnTo>
                  <a:pt x="15" y="5"/>
                </a:lnTo>
                <a:lnTo>
                  <a:pt x="15" y="5"/>
                </a:lnTo>
                <a:lnTo>
                  <a:pt x="15" y="5"/>
                </a:lnTo>
                <a:lnTo>
                  <a:pt x="14" y="5"/>
                </a:lnTo>
                <a:lnTo>
                  <a:pt x="14" y="5"/>
                </a:lnTo>
                <a:lnTo>
                  <a:pt x="14" y="5"/>
                </a:lnTo>
                <a:lnTo>
                  <a:pt x="14" y="5"/>
                </a:lnTo>
                <a:lnTo>
                  <a:pt x="14" y="5"/>
                </a:lnTo>
                <a:lnTo>
                  <a:pt x="14" y="5"/>
                </a:lnTo>
                <a:lnTo>
                  <a:pt x="14" y="4"/>
                </a:lnTo>
                <a:lnTo>
                  <a:pt x="14" y="4"/>
                </a:lnTo>
                <a:lnTo>
                  <a:pt x="13" y="4"/>
                </a:lnTo>
                <a:lnTo>
                  <a:pt x="13" y="4"/>
                </a:lnTo>
                <a:lnTo>
                  <a:pt x="13" y="4"/>
                </a:lnTo>
                <a:lnTo>
                  <a:pt x="13" y="4"/>
                </a:lnTo>
                <a:lnTo>
                  <a:pt x="13" y="4"/>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3" y="1"/>
                </a:lnTo>
                <a:lnTo>
                  <a:pt x="14" y="1"/>
                </a:lnTo>
                <a:lnTo>
                  <a:pt x="14" y="1"/>
                </a:lnTo>
                <a:lnTo>
                  <a:pt x="14" y="1"/>
                </a:lnTo>
                <a:lnTo>
                  <a:pt x="14" y="1"/>
                </a:lnTo>
                <a:lnTo>
                  <a:pt x="14" y="1"/>
                </a:lnTo>
                <a:lnTo>
                  <a:pt x="14" y="1"/>
                </a:lnTo>
                <a:lnTo>
                  <a:pt x="14" y="1"/>
                </a:lnTo>
                <a:lnTo>
                  <a:pt x="14" y="1"/>
                </a:lnTo>
                <a:lnTo>
                  <a:pt x="14" y="0"/>
                </a:lnTo>
                <a:lnTo>
                  <a:pt x="14" y="0"/>
                </a:lnTo>
                <a:lnTo>
                  <a:pt x="15" y="0"/>
                </a:lnTo>
                <a:lnTo>
                  <a:pt x="15" y="0"/>
                </a:lnTo>
                <a:lnTo>
                  <a:pt x="15" y="0"/>
                </a:lnTo>
                <a:lnTo>
                  <a:pt x="15" y="0"/>
                </a:lnTo>
                <a:lnTo>
                  <a:pt x="15" y="0"/>
                </a:lnTo>
                <a:lnTo>
                  <a:pt x="15" y="0"/>
                </a:lnTo>
                <a:lnTo>
                  <a:pt x="15" y="0"/>
                </a:lnTo>
                <a:lnTo>
                  <a:pt x="16" y="0"/>
                </a:lnTo>
                <a:lnTo>
                  <a:pt x="16" y="0"/>
                </a:lnTo>
                <a:lnTo>
                  <a:pt x="16" y="0"/>
                </a:lnTo>
                <a:lnTo>
                  <a:pt x="16" y="0"/>
                </a:lnTo>
                <a:lnTo>
                  <a:pt x="16" y="0"/>
                </a:lnTo>
                <a:lnTo>
                  <a:pt x="16" y="0"/>
                </a:lnTo>
                <a:lnTo>
                  <a:pt x="17" y="0"/>
                </a:lnTo>
                <a:lnTo>
                  <a:pt x="17" y="0"/>
                </a:lnTo>
                <a:lnTo>
                  <a:pt x="17" y="0"/>
                </a:lnTo>
                <a:lnTo>
                  <a:pt x="17" y="0"/>
                </a:lnTo>
                <a:lnTo>
                  <a:pt x="17" y="0"/>
                </a:lnTo>
                <a:lnTo>
                  <a:pt x="17" y="0"/>
                </a:lnTo>
                <a:lnTo>
                  <a:pt x="17" y="0"/>
                </a:lnTo>
                <a:lnTo>
                  <a:pt x="18" y="0"/>
                </a:lnTo>
                <a:lnTo>
                  <a:pt x="18" y="0"/>
                </a:lnTo>
                <a:lnTo>
                  <a:pt x="18" y="0"/>
                </a:lnTo>
                <a:lnTo>
                  <a:pt x="18" y="0"/>
                </a:lnTo>
                <a:lnTo>
                  <a:pt x="19" y="1"/>
                </a:lnTo>
                <a:lnTo>
                  <a:pt x="19" y="1"/>
                </a:lnTo>
                <a:lnTo>
                  <a:pt x="19" y="1"/>
                </a:lnTo>
                <a:lnTo>
                  <a:pt x="19" y="1"/>
                </a:lnTo>
                <a:lnTo>
                  <a:pt x="19" y="1"/>
                </a:lnTo>
                <a:lnTo>
                  <a:pt x="19" y="1"/>
                </a:lnTo>
                <a:lnTo>
                  <a:pt x="19" y="1"/>
                </a:lnTo>
                <a:lnTo>
                  <a:pt x="19" y="1"/>
                </a:lnTo>
                <a:lnTo>
                  <a:pt x="19" y="2"/>
                </a:lnTo>
                <a:lnTo>
                  <a:pt x="19" y="2"/>
                </a:lnTo>
                <a:lnTo>
                  <a:pt x="19" y="2"/>
                </a:lnTo>
                <a:lnTo>
                  <a:pt x="19" y="2"/>
                </a:lnTo>
                <a:lnTo>
                  <a:pt x="19" y="2"/>
                </a:lnTo>
                <a:lnTo>
                  <a:pt x="20" y="2"/>
                </a:lnTo>
                <a:lnTo>
                  <a:pt x="20" y="2"/>
                </a:lnTo>
                <a:lnTo>
                  <a:pt x="20" y="3"/>
                </a:lnTo>
                <a:lnTo>
                  <a:pt x="20" y="3"/>
                </a:lnTo>
                <a:lnTo>
                  <a:pt x="20" y="3"/>
                </a:lnTo>
                <a:lnTo>
                  <a:pt x="20" y="3"/>
                </a:lnTo>
                <a:lnTo>
                  <a:pt x="20" y="3"/>
                </a:lnTo>
                <a:lnTo>
                  <a:pt x="19" y="3"/>
                </a:lnTo>
                <a:lnTo>
                  <a:pt x="19" y="4"/>
                </a:lnTo>
                <a:lnTo>
                  <a:pt x="19" y="4"/>
                </a:lnTo>
                <a:lnTo>
                  <a:pt x="19" y="4"/>
                </a:lnTo>
                <a:lnTo>
                  <a:pt x="19" y="4"/>
                </a:lnTo>
                <a:lnTo>
                  <a:pt x="19" y="4"/>
                </a:lnTo>
                <a:lnTo>
                  <a:pt x="19" y="4"/>
                </a:lnTo>
                <a:lnTo>
                  <a:pt x="19" y="4"/>
                </a:lnTo>
                <a:lnTo>
                  <a:pt x="19" y="4"/>
                </a:lnTo>
                <a:lnTo>
                  <a:pt x="19" y="5"/>
                </a:lnTo>
                <a:lnTo>
                  <a:pt x="19" y="5"/>
                </a:lnTo>
                <a:lnTo>
                  <a:pt x="19" y="5"/>
                </a:lnTo>
                <a:lnTo>
                  <a:pt x="19" y="5"/>
                </a:lnTo>
                <a:lnTo>
                  <a:pt x="19" y="5"/>
                </a:lnTo>
                <a:close/>
                <a:moveTo>
                  <a:pt x="18" y="4"/>
                </a:moveTo>
                <a:lnTo>
                  <a:pt x="18" y="4"/>
                </a:lnTo>
                <a:lnTo>
                  <a:pt x="18" y="4"/>
                </a:lnTo>
                <a:lnTo>
                  <a:pt x="18" y="4"/>
                </a:lnTo>
                <a:lnTo>
                  <a:pt x="18" y="4"/>
                </a:lnTo>
                <a:lnTo>
                  <a:pt x="18" y="4"/>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1"/>
                </a:lnTo>
                <a:lnTo>
                  <a:pt x="18" y="1"/>
                </a:lnTo>
                <a:lnTo>
                  <a:pt x="18" y="1"/>
                </a:lnTo>
                <a:lnTo>
                  <a:pt x="17" y="1"/>
                </a:lnTo>
                <a:lnTo>
                  <a:pt x="17" y="1"/>
                </a:lnTo>
                <a:lnTo>
                  <a:pt x="17" y="1"/>
                </a:lnTo>
                <a:lnTo>
                  <a:pt x="17" y="1"/>
                </a:lnTo>
                <a:lnTo>
                  <a:pt x="17" y="1"/>
                </a:lnTo>
                <a:lnTo>
                  <a:pt x="17" y="1"/>
                </a:lnTo>
                <a:lnTo>
                  <a:pt x="16" y="1"/>
                </a:lnTo>
                <a:lnTo>
                  <a:pt x="16" y="1"/>
                </a:lnTo>
                <a:lnTo>
                  <a:pt x="16" y="1"/>
                </a:lnTo>
                <a:lnTo>
                  <a:pt x="16" y="1"/>
                </a:lnTo>
                <a:lnTo>
                  <a:pt x="16" y="1"/>
                </a:lnTo>
                <a:lnTo>
                  <a:pt x="16" y="1"/>
                </a:lnTo>
                <a:lnTo>
                  <a:pt x="15" y="1"/>
                </a:lnTo>
                <a:lnTo>
                  <a:pt x="15" y="1"/>
                </a:lnTo>
                <a:lnTo>
                  <a:pt x="15" y="1"/>
                </a:lnTo>
                <a:lnTo>
                  <a:pt x="15" y="1"/>
                </a:lnTo>
                <a:lnTo>
                  <a:pt x="15" y="2"/>
                </a:lnTo>
                <a:lnTo>
                  <a:pt x="15" y="2"/>
                </a:lnTo>
                <a:lnTo>
                  <a:pt x="15" y="2"/>
                </a:lnTo>
                <a:lnTo>
                  <a:pt x="15" y="2"/>
                </a:lnTo>
                <a:lnTo>
                  <a:pt x="15" y="2"/>
                </a:lnTo>
                <a:lnTo>
                  <a:pt x="14" y="2"/>
                </a:lnTo>
                <a:lnTo>
                  <a:pt x="14" y="2"/>
                </a:lnTo>
                <a:lnTo>
                  <a:pt x="14" y="2"/>
                </a:lnTo>
                <a:lnTo>
                  <a:pt x="14" y="3"/>
                </a:lnTo>
                <a:lnTo>
                  <a:pt x="14" y="3"/>
                </a:lnTo>
                <a:lnTo>
                  <a:pt x="14" y="3"/>
                </a:lnTo>
                <a:lnTo>
                  <a:pt x="14" y="3"/>
                </a:lnTo>
                <a:lnTo>
                  <a:pt x="14" y="3"/>
                </a:lnTo>
                <a:lnTo>
                  <a:pt x="14" y="3"/>
                </a:lnTo>
                <a:lnTo>
                  <a:pt x="14" y="3"/>
                </a:lnTo>
                <a:lnTo>
                  <a:pt x="14" y="3"/>
                </a:lnTo>
                <a:lnTo>
                  <a:pt x="15" y="3"/>
                </a:lnTo>
                <a:lnTo>
                  <a:pt x="15" y="4"/>
                </a:lnTo>
                <a:lnTo>
                  <a:pt x="15" y="4"/>
                </a:lnTo>
                <a:lnTo>
                  <a:pt x="15" y="4"/>
                </a:lnTo>
                <a:lnTo>
                  <a:pt x="15" y="4"/>
                </a:lnTo>
                <a:lnTo>
                  <a:pt x="15" y="4"/>
                </a:lnTo>
                <a:lnTo>
                  <a:pt x="15" y="4"/>
                </a:lnTo>
                <a:lnTo>
                  <a:pt x="15" y="4"/>
                </a:lnTo>
                <a:lnTo>
                  <a:pt x="15" y="4"/>
                </a:lnTo>
                <a:lnTo>
                  <a:pt x="16" y="5"/>
                </a:lnTo>
                <a:lnTo>
                  <a:pt x="16" y="5"/>
                </a:lnTo>
                <a:lnTo>
                  <a:pt x="16" y="5"/>
                </a:lnTo>
                <a:lnTo>
                  <a:pt x="16" y="5"/>
                </a:lnTo>
                <a:lnTo>
                  <a:pt x="16" y="5"/>
                </a:lnTo>
                <a:lnTo>
                  <a:pt x="16" y="5"/>
                </a:lnTo>
                <a:lnTo>
                  <a:pt x="17" y="5"/>
                </a:lnTo>
                <a:lnTo>
                  <a:pt x="17" y="5"/>
                </a:lnTo>
                <a:lnTo>
                  <a:pt x="17" y="5"/>
                </a:lnTo>
                <a:lnTo>
                  <a:pt x="17" y="5"/>
                </a:lnTo>
                <a:lnTo>
                  <a:pt x="17" y="5"/>
                </a:lnTo>
                <a:lnTo>
                  <a:pt x="17" y="4"/>
                </a:lnTo>
                <a:lnTo>
                  <a:pt x="17" y="4"/>
                </a:lnTo>
                <a:lnTo>
                  <a:pt x="18" y="4"/>
                </a:lnTo>
                <a:lnTo>
                  <a:pt x="18" y="4"/>
                </a:lnTo>
                <a:close/>
                <a:moveTo>
                  <a:pt x="21" y="0"/>
                </a:moveTo>
                <a:lnTo>
                  <a:pt x="24" y="0"/>
                </a:lnTo>
                <a:lnTo>
                  <a:pt x="24" y="0"/>
                </a:lnTo>
                <a:lnTo>
                  <a:pt x="24" y="0"/>
                </a:lnTo>
                <a:lnTo>
                  <a:pt x="24" y="0"/>
                </a:lnTo>
                <a:lnTo>
                  <a:pt x="24" y="0"/>
                </a:lnTo>
                <a:lnTo>
                  <a:pt x="24" y="0"/>
                </a:lnTo>
                <a:lnTo>
                  <a:pt x="24" y="0"/>
                </a:lnTo>
                <a:lnTo>
                  <a:pt x="25" y="0"/>
                </a:lnTo>
                <a:lnTo>
                  <a:pt x="25" y="0"/>
                </a:lnTo>
                <a:lnTo>
                  <a:pt x="25" y="0"/>
                </a:lnTo>
                <a:lnTo>
                  <a:pt x="25" y="0"/>
                </a:lnTo>
                <a:lnTo>
                  <a:pt x="25" y="1"/>
                </a:lnTo>
                <a:lnTo>
                  <a:pt x="25" y="1"/>
                </a:lnTo>
                <a:lnTo>
                  <a:pt x="25" y="1"/>
                </a:lnTo>
                <a:lnTo>
                  <a:pt x="26" y="1"/>
                </a:lnTo>
                <a:lnTo>
                  <a:pt x="26" y="1"/>
                </a:lnTo>
                <a:lnTo>
                  <a:pt x="26" y="1"/>
                </a:lnTo>
                <a:lnTo>
                  <a:pt x="26" y="1"/>
                </a:lnTo>
                <a:lnTo>
                  <a:pt x="26" y="1"/>
                </a:lnTo>
                <a:lnTo>
                  <a:pt x="26" y="2"/>
                </a:lnTo>
                <a:lnTo>
                  <a:pt x="26" y="2"/>
                </a:lnTo>
                <a:lnTo>
                  <a:pt x="26" y="2"/>
                </a:lnTo>
                <a:lnTo>
                  <a:pt x="26" y="2"/>
                </a:lnTo>
                <a:lnTo>
                  <a:pt x="26" y="2"/>
                </a:lnTo>
                <a:lnTo>
                  <a:pt x="26" y="2"/>
                </a:lnTo>
                <a:lnTo>
                  <a:pt x="26" y="2"/>
                </a:lnTo>
                <a:lnTo>
                  <a:pt x="26" y="2"/>
                </a:lnTo>
                <a:lnTo>
                  <a:pt x="26" y="2"/>
                </a:lnTo>
                <a:lnTo>
                  <a:pt x="25" y="3"/>
                </a:lnTo>
                <a:lnTo>
                  <a:pt x="25" y="3"/>
                </a:lnTo>
                <a:lnTo>
                  <a:pt x="25" y="3"/>
                </a:lnTo>
                <a:lnTo>
                  <a:pt x="25" y="3"/>
                </a:lnTo>
                <a:lnTo>
                  <a:pt x="25" y="3"/>
                </a:lnTo>
                <a:lnTo>
                  <a:pt x="25" y="3"/>
                </a:lnTo>
                <a:lnTo>
                  <a:pt x="24" y="3"/>
                </a:lnTo>
                <a:lnTo>
                  <a:pt x="24" y="3"/>
                </a:lnTo>
                <a:lnTo>
                  <a:pt x="24" y="3"/>
                </a:lnTo>
                <a:lnTo>
                  <a:pt x="24" y="3"/>
                </a:lnTo>
                <a:lnTo>
                  <a:pt x="24" y="4"/>
                </a:lnTo>
                <a:lnTo>
                  <a:pt x="24" y="4"/>
                </a:lnTo>
                <a:lnTo>
                  <a:pt x="24" y="4"/>
                </a:lnTo>
                <a:lnTo>
                  <a:pt x="22" y="4"/>
                </a:lnTo>
                <a:lnTo>
                  <a:pt x="22" y="5"/>
                </a:lnTo>
                <a:lnTo>
                  <a:pt x="21" y="5"/>
                </a:lnTo>
                <a:lnTo>
                  <a:pt x="21" y="0"/>
                </a:lnTo>
                <a:close/>
                <a:moveTo>
                  <a:pt x="22" y="3"/>
                </a:moveTo>
                <a:lnTo>
                  <a:pt x="23" y="3"/>
                </a:lnTo>
                <a:lnTo>
                  <a:pt x="24" y="3"/>
                </a:lnTo>
                <a:lnTo>
                  <a:pt x="24" y="3"/>
                </a:lnTo>
                <a:lnTo>
                  <a:pt x="24" y="3"/>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1"/>
                </a:lnTo>
                <a:lnTo>
                  <a:pt x="24" y="1"/>
                </a:lnTo>
                <a:lnTo>
                  <a:pt x="24" y="1"/>
                </a:lnTo>
                <a:lnTo>
                  <a:pt x="24" y="1"/>
                </a:lnTo>
                <a:lnTo>
                  <a:pt x="24" y="1"/>
                </a:lnTo>
                <a:lnTo>
                  <a:pt x="24" y="1"/>
                </a:lnTo>
                <a:lnTo>
                  <a:pt x="24" y="1"/>
                </a:lnTo>
                <a:lnTo>
                  <a:pt x="24" y="1"/>
                </a:lnTo>
                <a:lnTo>
                  <a:pt x="24" y="1"/>
                </a:lnTo>
                <a:lnTo>
                  <a:pt x="24" y="1"/>
                </a:lnTo>
                <a:lnTo>
                  <a:pt x="23" y="1"/>
                </a:lnTo>
                <a:lnTo>
                  <a:pt x="22" y="1"/>
                </a:lnTo>
                <a:lnTo>
                  <a:pt x="22" y="3"/>
                </a:lnTo>
                <a:close/>
                <a:moveTo>
                  <a:pt x="27" y="0"/>
                </a:moveTo>
                <a:lnTo>
                  <a:pt x="30" y="0"/>
                </a:lnTo>
                <a:lnTo>
                  <a:pt x="31" y="0"/>
                </a:lnTo>
                <a:lnTo>
                  <a:pt x="31" y="0"/>
                </a:lnTo>
                <a:lnTo>
                  <a:pt x="31" y="0"/>
                </a:lnTo>
                <a:lnTo>
                  <a:pt x="31" y="0"/>
                </a:lnTo>
                <a:lnTo>
                  <a:pt x="32" y="0"/>
                </a:lnTo>
                <a:lnTo>
                  <a:pt x="32" y="1"/>
                </a:lnTo>
                <a:lnTo>
                  <a:pt x="32" y="1"/>
                </a:lnTo>
                <a:lnTo>
                  <a:pt x="32" y="1"/>
                </a:lnTo>
                <a:lnTo>
                  <a:pt x="32" y="1"/>
                </a:lnTo>
                <a:lnTo>
                  <a:pt x="32" y="1"/>
                </a:lnTo>
                <a:lnTo>
                  <a:pt x="32" y="1"/>
                </a:lnTo>
                <a:lnTo>
                  <a:pt x="32" y="1"/>
                </a:lnTo>
                <a:lnTo>
                  <a:pt x="32" y="1"/>
                </a:lnTo>
                <a:lnTo>
                  <a:pt x="32" y="1"/>
                </a:lnTo>
                <a:lnTo>
                  <a:pt x="32" y="1"/>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3"/>
                </a:lnTo>
                <a:lnTo>
                  <a:pt x="31" y="3"/>
                </a:lnTo>
                <a:lnTo>
                  <a:pt x="31" y="3"/>
                </a:lnTo>
                <a:lnTo>
                  <a:pt x="31" y="3"/>
                </a:lnTo>
                <a:lnTo>
                  <a:pt x="31" y="3"/>
                </a:lnTo>
                <a:lnTo>
                  <a:pt x="31" y="3"/>
                </a:lnTo>
                <a:lnTo>
                  <a:pt x="31" y="3"/>
                </a:lnTo>
                <a:lnTo>
                  <a:pt x="32" y="3"/>
                </a:lnTo>
                <a:lnTo>
                  <a:pt x="32" y="3"/>
                </a:lnTo>
                <a:lnTo>
                  <a:pt x="32" y="3"/>
                </a:lnTo>
                <a:lnTo>
                  <a:pt x="32" y="3"/>
                </a:lnTo>
                <a:lnTo>
                  <a:pt x="32" y="3"/>
                </a:lnTo>
                <a:lnTo>
                  <a:pt x="32" y="4"/>
                </a:lnTo>
                <a:lnTo>
                  <a:pt x="32" y="4"/>
                </a:lnTo>
                <a:lnTo>
                  <a:pt x="32" y="4"/>
                </a:lnTo>
                <a:lnTo>
                  <a:pt x="32" y="4"/>
                </a:lnTo>
                <a:lnTo>
                  <a:pt x="32" y="4"/>
                </a:lnTo>
                <a:lnTo>
                  <a:pt x="32" y="5"/>
                </a:lnTo>
                <a:lnTo>
                  <a:pt x="32" y="5"/>
                </a:lnTo>
                <a:lnTo>
                  <a:pt x="32" y="5"/>
                </a:lnTo>
                <a:lnTo>
                  <a:pt x="32" y="5"/>
                </a:lnTo>
                <a:lnTo>
                  <a:pt x="32" y="5"/>
                </a:lnTo>
                <a:lnTo>
                  <a:pt x="32" y="5"/>
                </a:lnTo>
                <a:lnTo>
                  <a:pt x="32" y="5"/>
                </a:lnTo>
                <a:lnTo>
                  <a:pt x="32" y="5"/>
                </a:lnTo>
                <a:lnTo>
                  <a:pt x="32" y="5"/>
                </a:lnTo>
                <a:lnTo>
                  <a:pt x="32" y="5"/>
                </a:lnTo>
                <a:lnTo>
                  <a:pt x="32" y="5"/>
                </a:lnTo>
                <a:lnTo>
                  <a:pt x="32" y="5"/>
                </a:lnTo>
                <a:lnTo>
                  <a:pt x="31" y="5"/>
                </a:lnTo>
                <a:lnTo>
                  <a:pt x="31" y="5"/>
                </a:lnTo>
                <a:lnTo>
                  <a:pt x="31" y="5"/>
                </a:lnTo>
                <a:lnTo>
                  <a:pt x="31" y="5"/>
                </a:lnTo>
                <a:lnTo>
                  <a:pt x="31" y="5"/>
                </a:lnTo>
                <a:lnTo>
                  <a:pt x="31" y="5"/>
                </a:lnTo>
                <a:lnTo>
                  <a:pt x="31" y="5"/>
                </a:lnTo>
                <a:lnTo>
                  <a:pt x="31" y="5"/>
                </a:lnTo>
                <a:lnTo>
                  <a:pt x="31" y="5"/>
                </a:lnTo>
                <a:lnTo>
                  <a:pt x="31" y="4"/>
                </a:lnTo>
                <a:lnTo>
                  <a:pt x="31" y="4"/>
                </a:lnTo>
                <a:lnTo>
                  <a:pt x="31" y="4"/>
                </a:lnTo>
                <a:lnTo>
                  <a:pt x="30" y="4"/>
                </a:lnTo>
                <a:lnTo>
                  <a:pt x="30" y="3"/>
                </a:lnTo>
                <a:lnTo>
                  <a:pt x="30" y="3"/>
                </a:lnTo>
                <a:lnTo>
                  <a:pt x="30" y="3"/>
                </a:lnTo>
                <a:lnTo>
                  <a:pt x="30" y="3"/>
                </a:lnTo>
                <a:lnTo>
                  <a:pt x="30" y="3"/>
                </a:lnTo>
                <a:lnTo>
                  <a:pt x="28" y="3"/>
                </a:lnTo>
                <a:lnTo>
                  <a:pt x="28" y="5"/>
                </a:lnTo>
                <a:lnTo>
                  <a:pt x="27" y="5"/>
                </a:lnTo>
                <a:lnTo>
                  <a:pt x="27" y="0"/>
                </a:lnTo>
                <a:close/>
                <a:moveTo>
                  <a:pt x="28" y="2"/>
                </a:moveTo>
                <a:lnTo>
                  <a:pt x="30" y="2"/>
                </a:lnTo>
                <a:lnTo>
                  <a:pt x="30" y="2"/>
                </a:lnTo>
                <a:lnTo>
                  <a:pt x="30" y="2"/>
                </a:lnTo>
                <a:lnTo>
                  <a:pt x="30" y="2"/>
                </a:lnTo>
                <a:lnTo>
                  <a:pt x="31" y="2"/>
                </a:lnTo>
                <a:lnTo>
                  <a:pt x="31" y="2"/>
                </a:lnTo>
                <a:lnTo>
                  <a:pt x="31" y="2"/>
                </a:lnTo>
                <a:lnTo>
                  <a:pt x="31" y="2"/>
                </a:lnTo>
                <a:lnTo>
                  <a:pt x="31" y="2"/>
                </a:lnTo>
                <a:lnTo>
                  <a:pt x="31" y="2"/>
                </a:lnTo>
                <a:lnTo>
                  <a:pt x="31" y="2"/>
                </a:lnTo>
                <a:lnTo>
                  <a:pt x="31" y="2"/>
                </a:lnTo>
                <a:lnTo>
                  <a:pt x="31" y="2"/>
                </a:lnTo>
                <a:lnTo>
                  <a:pt x="31" y="1"/>
                </a:lnTo>
                <a:lnTo>
                  <a:pt x="31" y="1"/>
                </a:lnTo>
                <a:lnTo>
                  <a:pt x="31" y="1"/>
                </a:lnTo>
                <a:lnTo>
                  <a:pt x="31" y="1"/>
                </a:lnTo>
                <a:lnTo>
                  <a:pt x="31" y="1"/>
                </a:lnTo>
                <a:lnTo>
                  <a:pt x="30" y="1"/>
                </a:lnTo>
                <a:lnTo>
                  <a:pt x="30" y="1"/>
                </a:lnTo>
                <a:lnTo>
                  <a:pt x="30" y="1"/>
                </a:lnTo>
                <a:lnTo>
                  <a:pt x="28" y="1"/>
                </a:lnTo>
                <a:lnTo>
                  <a:pt x="28" y="2"/>
                </a:lnTo>
                <a:close/>
                <a:moveTo>
                  <a:pt x="38" y="5"/>
                </a:moveTo>
                <a:lnTo>
                  <a:pt x="38" y="5"/>
                </a:lnTo>
                <a:lnTo>
                  <a:pt x="38" y="5"/>
                </a:lnTo>
                <a:lnTo>
                  <a:pt x="38" y="5"/>
                </a:lnTo>
                <a:lnTo>
                  <a:pt x="37" y="5"/>
                </a:lnTo>
                <a:lnTo>
                  <a:pt x="37" y="5"/>
                </a:lnTo>
                <a:lnTo>
                  <a:pt x="37" y="6"/>
                </a:lnTo>
                <a:lnTo>
                  <a:pt x="37" y="6"/>
                </a:lnTo>
                <a:lnTo>
                  <a:pt x="37" y="6"/>
                </a:lnTo>
                <a:lnTo>
                  <a:pt x="37" y="6"/>
                </a:lnTo>
                <a:lnTo>
                  <a:pt x="37" y="6"/>
                </a:lnTo>
                <a:lnTo>
                  <a:pt x="36" y="6"/>
                </a:lnTo>
                <a:lnTo>
                  <a:pt x="36" y="6"/>
                </a:lnTo>
                <a:lnTo>
                  <a:pt x="36" y="6"/>
                </a:lnTo>
                <a:lnTo>
                  <a:pt x="36" y="6"/>
                </a:lnTo>
                <a:lnTo>
                  <a:pt x="36" y="6"/>
                </a:lnTo>
                <a:lnTo>
                  <a:pt x="36" y="6"/>
                </a:lnTo>
                <a:lnTo>
                  <a:pt x="35" y="6"/>
                </a:lnTo>
                <a:lnTo>
                  <a:pt x="35" y="6"/>
                </a:lnTo>
                <a:lnTo>
                  <a:pt x="35" y="5"/>
                </a:lnTo>
                <a:lnTo>
                  <a:pt x="35" y="5"/>
                </a:lnTo>
                <a:lnTo>
                  <a:pt x="35" y="5"/>
                </a:lnTo>
                <a:lnTo>
                  <a:pt x="34" y="5"/>
                </a:lnTo>
                <a:lnTo>
                  <a:pt x="34" y="5"/>
                </a:lnTo>
                <a:lnTo>
                  <a:pt x="34" y="5"/>
                </a:lnTo>
                <a:lnTo>
                  <a:pt x="34" y="5"/>
                </a:lnTo>
                <a:lnTo>
                  <a:pt x="34" y="5"/>
                </a:lnTo>
                <a:lnTo>
                  <a:pt x="34" y="5"/>
                </a:lnTo>
                <a:lnTo>
                  <a:pt x="34" y="5"/>
                </a:lnTo>
                <a:lnTo>
                  <a:pt x="33" y="4"/>
                </a:lnTo>
                <a:lnTo>
                  <a:pt x="33" y="4"/>
                </a:lnTo>
                <a:lnTo>
                  <a:pt x="33" y="4"/>
                </a:lnTo>
                <a:lnTo>
                  <a:pt x="33" y="4"/>
                </a:lnTo>
                <a:lnTo>
                  <a:pt x="33" y="4"/>
                </a:lnTo>
                <a:lnTo>
                  <a:pt x="33" y="4"/>
                </a:lnTo>
                <a:lnTo>
                  <a:pt x="33" y="4"/>
                </a:lnTo>
                <a:lnTo>
                  <a:pt x="33" y="3"/>
                </a:lnTo>
                <a:lnTo>
                  <a:pt x="33" y="3"/>
                </a:lnTo>
                <a:lnTo>
                  <a:pt x="33" y="3"/>
                </a:lnTo>
                <a:lnTo>
                  <a:pt x="33" y="3"/>
                </a:lnTo>
                <a:lnTo>
                  <a:pt x="33" y="3"/>
                </a:lnTo>
                <a:lnTo>
                  <a:pt x="33" y="3"/>
                </a:lnTo>
                <a:lnTo>
                  <a:pt x="33" y="2"/>
                </a:lnTo>
                <a:lnTo>
                  <a:pt x="33" y="2"/>
                </a:lnTo>
                <a:lnTo>
                  <a:pt x="33" y="2"/>
                </a:lnTo>
                <a:lnTo>
                  <a:pt x="33" y="2"/>
                </a:lnTo>
                <a:lnTo>
                  <a:pt x="33" y="2"/>
                </a:lnTo>
                <a:lnTo>
                  <a:pt x="33" y="2"/>
                </a:lnTo>
                <a:lnTo>
                  <a:pt x="33" y="2"/>
                </a:lnTo>
                <a:lnTo>
                  <a:pt x="33" y="1"/>
                </a:lnTo>
                <a:lnTo>
                  <a:pt x="33" y="1"/>
                </a:lnTo>
                <a:lnTo>
                  <a:pt x="33" y="1"/>
                </a:lnTo>
                <a:lnTo>
                  <a:pt x="34" y="1"/>
                </a:lnTo>
                <a:lnTo>
                  <a:pt x="34" y="1"/>
                </a:lnTo>
                <a:lnTo>
                  <a:pt x="34" y="1"/>
                </a:lnTo>
                <a:lnTo>
                  <a:pt x="34" y="1"/>
                </a:lnTo>
                <a:lnTo>
                  <a:pt x="34" y="1"/>
                </a:lnTo>
                <a:lnTo>
                  <a:pt x="34" y="1"/>
                </a:lnTo>
                <a:lnTo>
                  <a:pt x="34" y="0"/>
                </a:lnTo>
                <a:lnTo>
                  <a:pt x="34" y="0"/>
                </a:lnTo>
                <a:lnTo>
                  <a:pt x="34" y="0"/>
                </a:lnTo>
                <a:lnTo>
                  <a:pt x="35" y="0"/>
                </a:lnTo>
                <a:lnTo>
                  <a:pt x="35" y="0"/>
                </a:lnTo>
                <a:lnTo>
                  <a:pt x="35" y="0"/>
                </a:lnTo>
                <a:lnTo>
                  <a:pt x="35" y="0"/>
                </a:lnTo>
                <a:lnTo>
                  <a:pt x="35" y="0"/>
                </a:lnTo>
                <a:lnTo>
                  <a:pt x="35" y="0"/>
                </a:lnTo>
                <a:lnTo>
                  <a:pt x="35" y="0"/>
                </a:lnTo>
                <a:lnTo>
                  <a:pt x="36" y="0"/>
                </a:lnTo>
                <a:lnTo>
                  <a:pt x="36" y="0"/>
                </a:lnTo>
                <a:lnTo>
                  <a:pt x="36" y="0"/>
                </a:lnTo>
                <a:lnTo>
                  <a:pt x="36" y="0"/>
                </a:lnTo>
                <a:lnTo>
                  <a:pt x="36" y="0"/>
                </a:lnTo>
                <a:lnTo>
                  <a:pt x="36" y="0"/>
                </a:lnTo>
                <a:lnTo>
                  <a:pt x="37" y="0"/>
                </a:lnTo>
                <a:lnTo>
                  <a:pt x="37" y="0"/>
                </a:lnTo>
                <a:lnTo>
                  <a:pt x="37" y="0"/>
                </a:lnTo>
                <a:lnTo>
                  <a:pt x="37" y="0"/>
                </a:lnTo>
                <a:lnTo>
                  <a:pt x="37" y="0"/>
                </a:lnTo>
                <a:lnTo>
                  <a:pt x="37" y="0"/>
                </a:lnTo>
                <a:lnTo>
                  <a:pt x="37" y="0"/>
                </a:lnTo>
                <a:lnTo>
                  <a:pt x="38" y="0"/>
                </a:lnTo>
                <a:lnTo>
                  <a:pt x="38" y="0"/>
                </a:lnTo>
                <a:lnTo>
                  <a:pt x="38" y="0"/>
                </a:lnTo>
                <a:lnTo>
                  <a:pt x="38" y="1"/>
                </a:lnTo>
                <a:lnTo>
                  <a:pt x="39" y="1"/>
                </a:lnTo>
                <a:lnTo>
                  <a:pt x="39" y="1"/>
                </a:lnTo>
                <a:lnTo>
                  <a:pt x="39" y="1"/>
                </a:lnTo>
                <a:lnTo>
                  <a:pt x="39" y="1"/>
                </a:lnTo>
                <a:lnTo>
                  <a:pt x="39" y="1"/>
                </a:lnTo>
                <a:lnTo>
                  <a:pt x="39" y="1"/>
                </a:lnTo>
                <a:lnTo>
                  <a:pt x="39" y="1"/>
                </a:lnTo>
                <a:lnTo>
                  <a:pt x="39" y="2"/>
                </a:lnTo>
                <a:lnTo>
                  <a:pt x="39" y="2"/>
                </a:lnTo>
                <a:lnTo>
                  <a:pt x="39" y="2"/>
                </a:lnTo>
                <a:lnTo>
                  <a:pt x="39" y="2"/>
                </a:lnTo>
                <a:lnTo>
                  <a:pt x="39" y="2"/>
                </a:lnTo>
                <a:lnTo>
                  <a:pt x="39" y="2"/>
                </a:lnTo>
                <a:lnTo>
                  <a:pt x="39" y="2"/>
                </a:lnTo>
                <a:lnTo>
                  <a:pt x="39" y="3"/>
                </a:lnTo>
                <a:lnTo>
                  <a:pt x="39" y="3"/>
                </a:lnTo>
                <a:lnTo>
                  <a:pt x="39" y="3"/>
                </a:lnTo>
                <a:lnTo>
                  <a:pt x="39" y="3"/>
                </a:lnTo>
                <a:lnTo>
                  <a:pt x="39" y="3"/>
                </a:lnTo>
                <a:lnTo>
                  <a:pt x="39" y="3"/>
                </a:lnTo>
                <a:lnTo>
                  <a:pt x="39" y="4"/>
                </a:lnTo>
                <a:lnTo>
                  <a:pt x="39" y="4"/>
                </a:lnTo>
                <a:lnTo>
                  <a:pt x="39" y="4"/>
                </a:lnTo>
                <a:lnTo>
                  <a:pt x="39" y="4"/>
                </a:lnTo>
                <a:lnTo>
                  <a:pt x="39" y="4"/>
                </a:lnTo>
                <a:lnTo>
                  <a:pt x="39" y="4"/>
                </a:lnTo>
                <a:lnTo>
                  <a:pt x="39" y="4"/>
                </a:lnTo>
                <a:lnTo>
                  <a:pt x="39" y="4"/>
                </a:lnTo>
                <a:lnTo>
                  <a:pt x="39" y="5"/>
                </a:lnTo>
                <a:lnTo>
                  <a:pt x="39" y="5"/>
                </a:lnTo>
                <a:lnTo>
                  <a:pt x="39" y="5"/>
                </a:lnTo>
                <a:lnTo>
                  <a:pt x="38" y="5"/>
                </a:lnTo>
                <a:lnTo>
                  <a:pt x="38" y="5"/>
                </a:lnTo>
                <a:close/>
                <a:moveTo>
                  <a:pt x="37" y="4"/>
                </a:moveTo>
                <a:lnTo>
                  <a:pt x="38" y="4"/>
                </a:lnTo>
                <a:lnTo>
                  <a:pt x="38" y="4"/>
                </a:lnTo>
                <a:lnTo>
                  <a:pt x="38" y="4"/>
                </a:lnTo>
                <a:lnTo>
                  <a:pt x="38" y="4"/>
                </a:lnTo>
                <a:lnTo>
                  <a:pt x="38" y="4"/>
                </a:lnTo>
                <a:lnTo>
                  <a:pt x="38" y="3"/>
                </a:lnTo>
                <a:lnTo>
                  <a:pt x="38" y="3"/>
                </a:lnTo>
                <a:lnTo>
                  <a:pt x="38" y="3"/>
                </a:lnTo>
                <a:lnTo>
                  <a:pt x="38" y="3"/>
                </a:lnTo>
                <a:lnTo>
                  <a:pt x="38" y="3"/>
                </a:lnTo>
                <a:lnTo>
                  <a:pt x="38" y="3"/>
                </a:lnTo>
                <a:lnTo>
                  <a:pt x="38" y="3"/>
                </a:lnTo>
                <a:lnTo>
                  <a:pt x="38" y="3"/>
                </a:lnTo>
                <a:lnTo>
                  <a:pt x="38" y="3"/>
                </a:lnTo>
                <a:lnTo>
                  <a:pt x="38" y="2"/>
                </a:lnTo>
                <a:lnTo>
                  <a:pt x="38" y="2"/>
                </a:lnTo>
                <a:lnTo>
                  <a:pt x="38" y="2"/>
                </a:lnTo>
                <a:lnTo>
                  <a:pt x="38" y="2"/>
                </a:lnTo>
                <a:lnTo>
                  <a:pt x="38" y="2"/>
                </a:lnTo>
                <a:lnTo>
                  <a:pt x="38" y="2"/>
                </a:lnTo>
                <a:lnTo>
                  <a:pt x="38" y="2"/>
                </a:lnTo>
                <a:lnTo>
                  <a:pt x="38" y="2"/>
                </a:lnTo>
                <a:lnTo>
                  <a:pt x="38" y="1"/>
                </a:lnTo>
                <a:lnTo>
                  <a:pt x="38" y="1"/>
                </a:lnTo>
                <a:lnTo>
                  <a:pt x="37" y="1"/>
                </a:lnTo>
                <a:lnTo>
                  <a:pt x="37" y="1"/>
                </a:lnTo>
                <a:lnTo>
                  <a:pt x="37" y="1"/>
                </a:lnTo>
                <a:lnTo>
                  <a:pt x="37" y="1"/>
                </a:lnTo>
                <a:lnTo>
                  <a:pt x="37" y="1"/>
                </a:lnTo>
                <a:lnTo>
                  <a:pt x="37" y="1"/>
                </a:lnTo>
                <a:lnTo>
                  <a:pt x="36" y="1"/>
                </a:lnTo>
                <a:lnTo>
                  <a:pt x="36" y="1"/>
                </a:lnTo>
                <a:lnTo>
                  <a:pt x="36" y="1"/>
                </a:lnTo>
                <a:lnTo>
                  <a:pt x="36" y="1"/>
                </a:lnTo>
                <a:lnTo>
                  <a:pt x="36" y="1"/>
                </a:lnTo>
                <a:lnTo>
                  <a:pt x="36" y="1"/>
                </a:lnTo>
                <a:lnTo>
                  <a:pt x="35" y="1"/>
                </a:lnTo>
                <a:lnTo>
                  <a:pt x="35" y="1"/>
                </a:lnTo>
                <a:lnTo>
                  <a:pt x="35" y="1"/>
                </a:lnTo>
                <a:lnTo>
                  <a:pt x="35" y="1"/>
                </a:lnTo>
                <a:lnTo>
                  <a:pt x="35" y="1"/>
                </a:lnTo>
                <a:lnTo>
                  <a:pt x="35" y="2"/>
                </a:lnTo>
                <a:lnTo>
                  <a:pt x="35" y="2"/>
                </a:lnTo>
                <a:lnTo>
                  <a:pt x="34" y="2"/>
                </a:lnTo>
                <a:lnTo>
                  <a:pt x="34" y="2"/>
                </a:lnTo>
                <a:lnTo>
                  <a:pt x="34" y="2"/>
                </a:lnTo>
                <a:lnTo>
                  <a:pt x="34" y="2"/>
                </a:lnTo>
                <a:lnTo>
                  <a:pt x="34" y="2"/>
                </a:lnTo>
                <a:lnTo>
                  <a:pt x="34" y="2"/>
                </a:lnTo>
                <a:lnTo>
                  <a:pt x="34" y="3"/>
                </a:lnTo>
                <a:lnTo>
                  <a:pt x="34" y="3"/>
                </a:lnTo>
                <a:lnTo>
                  <a:pt x="34" y="3"/>
                </a:lnTo>
                <a:lnTo>
                  <a:pt x="34" y="3"/>
                </a:lnTo>
                <a:lnTo>
                  <a:pt x="34" y="3"/>
                </a:lnTo>
                <a:lnTo>
                  <a:pt x="34" y="3"/>
                </a:lnTo>
                <a:lnTo>
                  <a:pt x="34" y="3"/>
                </a:lnTo>
                <a:lnTo>
                  <a:pt x="34" y="3"/>
                </a:lnTo>
                <a:lnTo>
                  <a:pt x="34" y="3"/>
                </a:lnTo>
                <a:lnTo>
                  <a:pt x="34" y="4"/>
                </a:lnTo>
                <a:lnTo>
                  <a:pt x="34" y="4"/>
                </a:lnTo>
                <a:lnTo>
                  <a:pt x="35" y="4"/>
                </a:lnTo>
                <a:lnTo>
                  <a:pt x="35" y="4"/>
                </a:lnTo>
                <a:lnTo>
                  <a:pt x="35" y="4"/>
                </a:lnTo>
                <a:lnTo>
                  <a:pt x="35" y="4"/>
                </a:lnTo>
                <a:lnTo>
                  <a:pt x="35" y="4"/>
                </a:lnTo>
                <a:lnTo>
                  <a:pt x="35" y="4"/>
                </a:lnTo>
                <a:lnTo>
                  <a:pt x="35" y="5"/>
                </a:lnTo>
                <a:lnTo>
                  <a:pt x="36" y="5"/>
                </a:lnTo>
                <a:lnTo>
                  <a:pt x="36" y="5"/>
                </a:lnTo>
                <a:lnTo>
                  <a:pt x="36" y="5"/>
                </a:lnTo>
                <a:lnTo>
                  <a:pt x="36" y="5"/>
                </a:lnTo>
                <a:lnTo>
                  <a:pt x="36" y="5"/>
                </a:lnTo>
                <a:lnTo>
                  <a:pt x="36" y="5"/>
                </a:lnTo>
                <a:lnTo>
                  <a:pt x="37" y="5"/>
                </a:lnTo>
                <a:lnTo>
                  <a:pt x="37" y="5"/>
                </a:lnTo>
                <a:lnTo>
                  <a:pt x="37" y="5"/>
                </a:lnTo>
                <a:lnTo>
                  <a:pt x="37" y="5"/>
                </a:lnTo>
                <a:lnTo>
                  <a:pt x="37" y="4"/>
                </a:lnTo>
                <a:lnTo>
                  <a:pt x="37" y="4"/>
                </a:lnTo>
                <a:lnTo>
                  <a:pt x="37" y="4"/>
                </a:lnTo>
                <a:lnTo>
                  <a:pt x="37" y="4"/>
                </a:lnTo>
                <a:close/>
                <a:moveTo>
                  <a:pt x="44" y="0"/>
                </a:moveTo>
                <a:lnTo>
                  <a:pt x="44" y="4"/>
                </a:lnTo>
                <a:lnTo>
                  <a:pt x="44" y="4"/>
                </a:lnTo>
                <a:lnTo>
                  <a:pt x="44" y="4"/>
                </a:lnTo>
                <a:lnTo>
                  <a:pt x="44" y="5"/>
                </a:lnTo>
                <a:lnTo>
                  <a:pt x="44" y="5"/>
                </a:lnTo>
                <a:lnTo>
                  <a:pt x="44" y="5"/>
                </a:lnTo>
                <a:lnTo>
                  <a:pt x="44" y="5"/>
                </a:lnTo>
                <a:lnTo>
                  <a:pt x="44" y="5"/>
                </a:lnTo>
                <a:lnTo>
                  <a:pt x="44" y="5"/>
                </a:lnTo>
                <a:lnTo>
                  <a:pt x="44" y="5"/>
                </a:lnTo>
                <a:lnTo>
                  <a:pt x="43" y="5"/>
                </a:lnTo>
                <a:lnTo>
                  <a:pt x="43" y="5"/>
                </a:lnTo>
                <a:lnTo>
                  <a:pt x="43" y="6"/>
                </a:lnTo>
                <a:lnTo>
                  <a:pt x="43" y="6"/>
                </a:lnTo>
                <a:lnTo>
                  <a:pt x="43" y="6"/>
                </a:lnTo>
                <a:lnTo>
                  <a:pt x="42" y="6"/>
                </a:lnTo>
                <a:lnTo>
                  <a:pt x="42" y="6"/>
                </a:lnTo>
                <a:lnTo>
                  <a:pt x="42" y="6"/>
                </a:lnTo>
                <a:lnTo>
                  <a:pt x="42" y="6"/>
                </a:lnTo>
                <a:lnTo>
                  <a:pt x="42" y="6"/>
                </a:lnTo>
                <a:lnTo>
                  <a:pt x="41" y="6"/>
                </a:lnTo>
                <a:lnTo>
                  <a:pt x="41" y="6"/>
                </a:lnTo>
                <a:lnTo>
                  <a:pt x="41" y="6"/>
                </a:lnTo>
                <a:lnTo>
                  <a:pt x="41" y="5"/>
                </a:lnTo>
                <a:lnTo>
                  <a:pt x="41" y="5"/>
                </a:lnTo>
                <a:lnTo>
                  <a:pt x="41" y="5"/>
                </a:lnTo>
                <a:lnTo>
                  <a:pt x="40" y="5"/>
                </a:lnTo>
                <a:lnTo>
                  <a:pt x="40" y="5"/>
                </a:lnTo>
                <a:lnTo>
                  <a:pt x="40" y="5"/>
                </a:lnTo>
                <a:lnTo>
                  <a:pt x="40" y="5"/>
                </a:lnTo>
                <a:lnTo>
                  <a:pt x="40" y="4"/>
                </a:lnTo>
                <a:lnTo>
                  <a:pt x="40" y="4"/>
                </a:lnTo>
                <a:lnTo>
                  <a:pt x="40" y="4"/>
                </a:lnTo>
                <a:lnTo>
                  <a:pt x="40" y="3"/>
                </a:lnTo>
                <a:lnTo>
                  <a:pt x="41" y="3"/>
                </a:lnTo>
                <a:lnTo>
                  <a:pt x="41" y="4"/>
                </a:lnTo>
                <a:lnTo>
                  <a:pt x="41" y="4"/>
                </a:lnTo>
                <a:lnTo>
                  <a:pt x="41" y="4"/>
                </a:lnTo>
                <a:lnTo>
                  <a:pt x="41" y="4"/>
                </a:lnTo>
                <a:lnTo>
                  <a:pt x="41" y="4"/>
                </a:lnTo>
                <a:lnTo>
                  <a:pt x="42" y="5"/>
                </a:lnTo>
                <a:lnTo>
                  <a:pt x="42" y="5"/>
                </a:lnTo>
                <a:lnTo>
                  <a:pt x="42" y="5"/>
                </a:lnTo>
                <a:lnTo>
                  <a:pt x="42" y="5"/>
                </a:lnTo>
                <a:lnTo>
                  <a:pt x="42" y="5"/>
                </a:lnTo>
                <a:lnTo>
                  <a:pt x="42" y="5"/>
                </a:lnTo>
                <a:lnTo>
                  <a:pt x="43" y="5"/>
                </a:lnTo>
                <a:lnTo>
                  <a:pt x="43" y="5"/>
                </a:lnTo>
                <a:lnTo>
                  <a:pt x="43" y="4"/>
                </a:lnTo>
                <a:lnTo>
                  <a:pt x="43" y="4"/>
                </a:lnTo>
                <a:lnTo>
                  <a:pt x="43" y="4"/>
                </a:lnTo>
                <a:lnTo>
                  <a:pt x="43" y="4"/>
                </a:lnTo>
                <a:lnTo>
                  <a:pt x="43" y="0"/>
                </a:lnTo>
                <a:lnTo>
                  <a:pt x="44" y="0"/>
                </a:lnTo>
                <a:close/>
                <a:moveTo>
                  <a:pt x="50" y="0"/>
                </a:moveTo>
                <a:lnTo>
                  <a:pt x="50" y="1"/>
                </a:lnTo>
                <a:lnTo>
                  <a:pt x="47" y="1"/>
                </a:lnTo>
                <a:lnTo>
                  <a:pt x="47" y="2"/>
                </a:lnTo>
                <a:lnTo>
                  <a:pt x="50" y="2"/>
                </a:lnTo>
                <a:lnTo>
                  <a:pt x="50" y="3"/>
                </a:lnTo>
                <a:lnTo>
                  <a:pt x="47" y="3"/>
                </a:lnTo>
                <a:lnTo>
                  <a:pt x="47" y="5"/>
                </a:lnTo>
                <a:lnTo>
                  <a:pt x="51" y="5"/>
                </a:lnTo>
                <a:lnTo>
                  <a:pt x="51" y="5"/>
                </a:lnTo>
                <a:lnTo>
                  <a:pt x="46" y="5"/>
                </a:lnTo>
                <a:lnTo>
                  <a:pt x="46" y="0"/>
                </a:lnTo>
                <a:lnTo>
                  <a:pt x="50" y="0"/>
                </a:lnTo>
                <a:close/>
                <a:moveTo>
                  <a:pt x="52" y="0"/>
                </a:moveTo>
                <a:lnTo>
                  <a:pt x="53" y="0"/>
                </a:lnTo>
                <a:lnTo>
                  <a:pt x="53" y="2"/>
                </a:lnTo>
                <a:lnTo>
                  <a:pt x="56" y="0"/>
                </a:lnTo>
                <a:lnTo>
                  <a:pt x="57" y="0"/>
                </a:lnTo>
                <a:lnTo>
                  <a:pt x="55" y="2"/>
                </a:lnTo>
                <a:lnTo>
                  <a:pt x="57" y="5"/>
                </a:lnTo>
                <a:lnTo>
                  <a:pt x="56" y="5"/>
                </a:lnTo>
                <a:lnTo>
                  <a:pt x="54" y="3"/>
                </a:lnTo>
                <a:lnTo>
                  <a:pt x="53" y="4"/>
                </a:lnTo>
                <a:lnTo>
                  <a:pt x="53" y="5"/>
                </a:lnTo>
                <a:lnTo>
                  <a:pt x="52" y="5"/>
                </a:lnTo>
                <a:lnTo>
                  <a:pt x="52" y="0"/>
                </a:lnTo>
                <a:close/>
                <a:moveTo>
                  <a:pt x="63" y="0"/>
                </a:moveTo>
                <a:lnTo>
                  <a:pt x="63" y="1"/>
                </a:lnTo>
                <a:lnTo>
                  <a:pt x="61" y="1"/>
                </a:lnTo>
                <a:lnTo>
                  <a:pt x="61" y="5"/>
                </a:lnTo>
                <a:lnTo>
                  <a:pt x="60" y="5"/>
                </a:lnTo>
                <a:lnTo>
                  <a:pt x="60" y="1"/>
                </a:lnTo>
                <a:lnTo>
                  <a:pt x="58" y="1"/>
                </a:lnTo>
                <a:lnTo>
                  <a:pt x="58" y="0"/>
                </a:lnTo>
                <a:lnTo>
                  <a:pt x="63" y="0"/>
                </a:lnTo>
                <a:close/>
                <a:moveTo>
                  <a:pt x="67" y="4"/>
                </a:moveTo>
                <a:lnTo>
                  <a:pt x="67" y="4"/>
                </a:lnTo>
                <a:lnTo>
                  <a:pt x="67" y="4"/>
                </a:lnTo>
                <a:lnTo>
                  <a:pt x="67" y="5"/>
                </a:lnTo>
                <a:lnTo>
                  <a:pt x="67" y="5"/>
                </a:lnTo>
                <a:lnTo>
                  <a:pt x="68" y="5"/>
                </a:lnTo>
                <a:lnTo>
                  <a:pt x="68" y="5"/>
                </a:lnTo>
                <a:lnTo>
                  <a:pt x="68" y="5"/>
                </a:lnTo>
                <a:lnTo>
                  <a:pt x="68" y="5"/>
                </a:lnTo>
                <a:lnTo>
                  <a:pt x="68" y="5"/>
                </a:lnTo>
                <a:lnTo>
                  <a:pt x="68" y="5"/>
                </a:lnTo>
                <a:lnTo>
                  <a:pt x="69" y="5"/>
                </a:lnTo>
                <a:lnTo>
                  <a:pt x="69" y="5"/>
                </a:lnTo>
                <a:lnTo>
                  <a:pt x="69" y="5"/>
                </a:lnTo>
                <a:lnTo>
                  <a:pt x="69" y="5"/>
                </a:lnTo>
                <a:lnTo>
                  <a:pt x="69" y="4"/>
                </a:lnTo>
                <a:lnTo>
                  <a:pt x="69" y="4"/>
                </a:lnTo>
                <a:lnTo>
                  <a:pt x="69" y="4"/>
                </a:lnTo>
                <a:lnTo>
                  <a:pt x="69" y="4"/>
                </a:lnTo>
                <a:lnTo>
                  <a:pt x="69" y="4"/>
                </a:lnTo>
                <a:lnTo>
                  <a:pt x="69" y="4"/>
                </a:lnTo>
                <a:lnTo>
                  <a:pt x="69" y="4"/>
                </a:lnTo>
                <a:lnTo>
                  <a:pt x="69" y="4"/>
                </a:lnTo>
                <a:lnTo>
                  <a:pt x="69" y="4"/>
                </a:lnTo>
                <a:lnTo>
                  <a:pt x="69" y="4"/>
                </a:lnTo>
                <a:lnTo>
                  <a:pt x="69" y="4"/>
                </a:lnTo>
                <a:lnTo>
                  <a:pt x="69" y="3"/>
                </a:lnTo>
                <a:lnTo>
                  <a:pt x="69" y="3"/>
                </a:lnTo>
                <a:lnTo>
                  <a:pt x="69" y="3"/>
                </a:lnTo>
                <a:lnTo>
                  <a:pt x="69" y="3"/>
                </a:lnTo>
                <a:lnTo>
                  <a:pt x="69" y="4"/>
                </a:lnTo>
                <a:lnTo>
                  <a:pt x="69" y="4"/>
                </a:lnTo>
                <a:lnTo>
                  <a:pt x="69"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7" y="4"/>
                </a:lnTo>
                <a:lnTo>
                  <a:pt x="67" y="4"/>
                </a:lnTo>
                <a:lnTo>
                  <a:pt x="67" y="4"/>
                </a:lnTo>
                <a:lnTo>
                  <a:pt x="67" y="4"/>
                </a:lnTo>
                <a:lnTo>
                  <a:pt x="67" y="4"/>
                </a:lnTo>
                <a:lnTo>
                  <a:pt x="67" y="3"/>
                </a:lnTo>
                <a:lnTo>
                  <a:pt x="67" y="3"/>
                </a:lnTo>
                <a:lnTo>
                  <a:pt x="66" y="3"/>
                </a:lnTo>
                <a:lnTo>
                  <a:pt x="66" y="3"/>
                </a:lnTo>
                <a:lnTo>
                  <a:pt x="66" y="3"/>
                </a:lnTo>
                <a:lnTo>
                  <a:pt x="66" y="3"/>
                </a:lnTo>
                <a:lnTo>
                  <a:pt x="66" y="3"/>
                </a:lnTo>
                <a:lnTo>
                  <a:pt x="66" y="3"/>
                </a:lnTo>
                <a:lnTo>
                  <a:pt x="66" y="2"/>
                </a:lnTo>
                <a:lnTo>
                  <a:pt x="66" y="2"/>
                </a:lnTo>
                <a:lnTo>
                  <a:pt x="66" y="2"/>
                </a:lnTo>
                <a:lnTo>
                  <a:pt x="66" y="2"/>
                </a:lnTo>
                <a:lnTo>
                  <a:pt x="66" y="2"/>
                </a:lnTo>
                <a:lnTo>
                  <a:pt x="66" y="2"/>
                </a:lnTo>
                <a:lnTo>
                  <a:pt x="66" y="2"/>
                </a:lnTo>
                <a:lnTo>
                  <a:pt x="66" y="2"/>
                </a:lnTo>
                <a:lnTo>
                  <a:pt x="66" y="1"/>
                </a:lnTo>
                <a:lnTo>
                  <a:pt x="66" y="1"/>
                </a:lnTo>
                <a:lnTo>
                  <a:pt x="66" y="1"/>
                </a:lnTo>
                <a:lnTo>
                  <a:pt x="66" y="1"/>
                </a:lnTo>
                <a:lnTo>
                  <a:pt x="66" y="1"/>
                </a:lnTo>
                <a:lnTo>
                  <a:pt x="66" y="1"/>
                </a:lnTo>
                <a:lnTo>
                  <a:pt x="67" y="1"/>
                </a:lnTo>
                <a:lnTo>
                  <a:pt x="67" y="0"/>
                </a:lnTo>
                <a:lnTo>
                  <a:pt x="67" y="0"/>
                </a:lnTo>
                <a:lnTo>
                  <a:pt x="67" y="0"/>
                </a:lnTo>
                <a:lnTo>
                  <a:pt x="67" y="0"/>
                </a:lnTo>
                <a:lnTo>
                  <a:pt x="67" y="0"/>
                </a:lnTo>
                <a:lnTo>
                  <a:pt x="67" y="0"/>
                </a:lnTo>
                <a:lnTo>
                  <a:pt x="68" y="0"/>
                </a:lnTo>
                <a:lnTo>
                  <a:pt x="68" y="0"/>
                </a:lnTo>
                <a:lnTo>
                  <a:pt x="68" y="0"/>
                </a:lnTo>
                <a:lnTo>
                  <a:pt x="68" y="0"/>
                </a:lnTo>
                <a:lnTo>
                  <a:pt x="68" y="0"/>
                </a:lnTo>
                <a:lnTo>
                  <a:pt x="69" y="0"/>
                </a:lnTo>
                <a:lnTo>
                  <a:pt x="69" y="0"/>
                </a:lnTo>
                <a:lnTo>
                  <a:pt x="69" y="0"/>
                </a:lnTo>
                <a:lnTo>
                  <a:pt x="69" y="0"/>
                </a:lnTo>
                <a:lnTo>
                  <a:pt x="70" y="1"/>
                </a:lnTo>
                <a:lnTo>
                  <a:pt x="70" y="1"/>
                </a:lnTo>
                <a:lnTo>
                  <a:pt x="70" y="1"/>
                </a:lnTo>
                <a:lnTo>
                  <a:pt x="70" y="1"/>
                </a:lnTo>
                <a:lnTo>
                  <a:pt x="70" y="1"/>
                </a:lnTo>
                <a:lnTo>
                  <a:pt x="70" y="2"/>
                </a:lnTo>
                <a:lnTo>
                  <a:pt x="70" y="2"/>
                </a:lnTo>
                <a:lnTo>
                  <a:pt x="70" y="2"/>
                </a:lnTo>
                <a:lnTo>
                  <a:pt x="70" y="2"/>
                </a:lnTo>
                <a:lnTo>
                  <a:pt x="70" y="2"/>
                </a:lnTo>
                <a:lnTo>
                  <a:pt x="70" y="3"/>
                </a:lnTo>
                <a:lnTo>
                  <a:pt x="70" y="3"/>
                </a:lnTo>
                <a:lnTo>
                  <a:pt x="70" y="3"/>
                </a:lnTo>
                <a:lnTo>
                  <a:pt x="70" y="3"/>
                </a:lnTo>
                <a:lnTo>
                  <a:pt x="70" y="3"/>
                </a:lnTo>
                <a:lnTo>
                  <a:pt x="70" y="3"/>
                </a:lnTo>
                <a:lnTo>
                  <a:pt x="70" y="3"/>
                </a:lnTo>
                <a:lnTo>
                  <a:pt x="70" y="4"/>
                </a:lnTo>
                <a:lnTo>
                  <a:pt x="70" y="4"/>
                </a:lnTo>
                <a:lnTo>
                  <a:pt x="70" y="4"/>
                </a:lnTo>
                <a:lnTo>
                  <a:pt x="70" y="4"/>
                </a:lnTo>
                <a:lnTo>
                  <a:pt x="70" y="4"/>
                </a:lnTo>
                <a:lnTo>
                  <a:pt x="70" y="4"/>
                </a:lnTo>
                <a:lnTo>
                  <a:pt x="70" y="5"/>
                </a:lnTo>
                <a:lnTo>
                  <a:pt x="70" y="5"/>
                </a:lnTo>
                <a:lnTo>
                  <a:pt x="70" y="5"/>
                </a:lnTo>
                <a:lnTo>
                  <a:pt x="70" y="5"/>
                </a:lnTo>
                <a:lnTo>
                  <a:pt x="70" y="5"/>
                </a:lnTo>
                <a:lnTo>
                  <a:pt x="69" y="5"/>
                </a:lnTo>
                <a:lnTo>
                  <a:pt x="69" y="5"/>
                </a:lnTo>
                <a:lnTo>
                  <a:pt x="69" y="5"/>
                </a:lnTo>
                <a:lnTo>
                  <a:pt x="69" y="5"/>
                </a:lnTo>
                <a:lnTo>
                  <a:pt x="69" y="6"/>
                </a:lnTo>
                <a:lnTo>
                  <a:pt x="69" y="6"/>
                </a:lnTo>
                <a:lnTo>
                  <a:pt x="68" y="6"/>
                </a:lnTo>
                <a:lnTo>
                  <a:pt x="68" y="6"/>
                </a:lnTo>
                <a:lnTo>
                  <a:pt x="68" y="6"/>
                </a:lnTo>
                <a:lnTo>
                  <a:pt x="68" y="6"/>
                </a:lnTo>
                <a:lnTo>
                  <a:pt x="68" y="6"/>
                </a:lnTo>
                <a:lnTo>
                  <a:pt x="68" y="6"/>
                </a:lnTo>
                <a:lnTo>
                  <a:pt x="68" y="6"/>
                </a:lnTo>
                <a:lnTo>
                  <a:pt x="67" y="6"/>
                </a:lnTo>
                <a:lnTo>
                  <a:pt x="67" y="6"/>
                </a:lnTo>
                <a:lnTo>
                  <a:pt x="67" y="5"/>
                </a:lnTo>
                <a:lnTo>
                  <a:pt x="67" y="5"/>
                </a:lnTo>
                <a:lnTo>
                  <a:pt x="67" y="5"/>
                </a:lnTo>
                <a:lnTo>
                  <a:pt x="66" y="5"/>
                </a:lnTo>
                <a:lnTo>
                  <a:pt x="66" y="5"/>
                </a:lnTo>
                <a:lnTo>
                  <a:pt x="66" y="5"/>
                </a:lnTo>
                <a:lnTo>
                  <a:pt x="66" y="5"/>
                </a:lnTo>
                <a:lnTo>
                  <a:pt x="66" y="5"/>
                </a:lnTo>
                <a:lnTo>
                  <a:pt x="66" y="5"/>
                </a:lnTo>
                <a:lnTo>
                  <a:pt x="66" y="4"/>
                </a:lnTo>
                <a:lnTo>
                  <a:pt x="66" y="4"/>
                </a:lnTo>
                <a:lnTo>
                  <a:pt x="66" y="4"/>
                </a:lnTo>
                <a:lnTo>
                  <a:pt x="67" y="4"/>
                </a:lnTo>
                <a:close/>
                <a:moveTo>
                  <a:pt x="69" y="3"/>
                </a:moveTo>
                <a:lnTo>
                  <a:pt x="69" y="2"/>
                </a:lnTo>
                <a:lnTo>
                  <a:pt x="69" y="2"/>
                </a:lnTo>
                <a:lnTo>
                  <a:pt x="69" y="2"/>
                </a:lnTo>
                <a:lnTo>
                  <a:pt x="69" y="2"/>
                </a:lnTo>
                <a:lnTo>
                  <a:pt x="69" y="2"/>
                </a:lnTo>
                <a:lnTo>
                  <a:pt x="69" y="2"/>
                </a:lnTo>
                <a:lnTo>
                  <a:pt x="69" y="2"/>
                </a:lnTo>
                <a:lnTo>
                  <a:pt x="69" y="2"/>
                </a:lnTo>
                <a:lnTo>
                  <a:pt x="69" y="1"/>
                </a:lnTo>
                <a:lnTo>
                  <a:pt x="69" y="1"/>
                </a:lnTo>
                <a:lnTo>
                  <a:pt x="69" y="1"/>
                </a:lnTo>
                <a:lnTo>
                  <a:pt x="69" y="1"/>
                </a:lnTo>
                <a:lnTo>
                  <a:pt x="69" y="1"/>
                </a:lnTo>
                <a:lnTo>
                  <a:pt x="69" y="1"/>
                </a:lnTo>
                <a:lnTo>
                  <a:pt x="69" y="1"/>
                </a:lnTo>
                <a:lnTo>
                  <a:pt x="68" y="1"/>
                </a:lnTo>
                <a:lnTo>
                  <a:pt x="68" y="1"/>
                </a:lnTo>
                <a:lnTo>
                  <a:pt x="68" y="1"/>
                </a:lnTo>
                <a:lnTo>
                  <a:pt x="68" y="1"/>
                </a:lnTo>
                <a:lnTo>
                  <a:pt x="68" y="1"/>
                </a:lnTo>
                <a:lnTo>
                  <a:pt x="68" y="1"/>
                </a:lnTo>
                <a:lnTo>
                  <a:pt x="68" y="1"/>
                </a:lnTo>
                <a:lnTo>
                  <a:pt x="68" y="1"/>
                </a:lnTo>
                <a:lnTo>
                  <a:pt x="67" y="1"/>
                </a:lnTo>
                <a:lnTo>
                  <a:pt x="67" y="1"/>
                </a:lnTo>
                <a:lnTo>
                  <a:pt x="67" y="1"/>
                </a:lnTo>
                <a:lnTo>
                  <a:pt x="67" y="1"/>
                </a:lnTo>
                <a:lnTo>
                  <a:pt x="67" y="2"/>
                </a:lnTo>
                <a:lnTo>
                  <a:pt x="67" y="2"/>
                </a:lnTo>
                <a:lnTo>
                  <a:pt x="67" y="2"/>
                </a:lnTo>
                <a:lnTo>
                  <a:pt x="67" y="2"/>
                </a:lnTo>
                <a:lnTo>
                  <a:pt x="67" y="2"/>
                </a:lnTo>
                <a:lnTo>
                  <a:pt x="67" y="2"/>
                </a:lnTo>
                <a:lnTo>
                  <a:pt x="67" y="2"/>
                </a:lnTo>
                <a:lnTo>
                  <a:pt x="67" y="2"/>
                </a:lnTo>
                <a:lnTo>
                  <a:pt x="67" y="2"/>
                </a:lnTo>
                <a:lnTo>
                  <a:pt x="67" y="2"/>
                </a:lnTo>
                <a:lnTo>
                  <a:pt x="67" y="2"/>
                </a:lnTo>
                <a:lnTo>
                  <a:pt x="67" y="3"/>
                </a:lnTo>
                <a:lnTo>
                  <a:pt x="67" y="3"/>
                </a:lnTo>
                <a:lnTo>
                  <a:pt x="68" y="3"/>
                </a:lnTo>
                <a:lnTo>
                  <a:pt x="68" y="3"/>
                </a:lnTo>
                <a:lnTo>
                  <a:pt x="68" y="3"/>
                </a:lnTo>
                <a:lnTo>
                  <a:pt x="68" y="3"/>
                </a:lnTo>
                <a:lnTo>
                  <a:pt x="68" y="3"/>
                </a:lnTo>
                <a:lnTo>
                  <a:pt x="68" y="3"/>
                </a:lnTo>
                <a:lnTo>
                  <a:pt x="69" y="3"/>
                </a:lnTo>
                <a:lnTo>
                  <a:pt x="69" y="3"/>
                </a:lnTo>
                <a:lnTo>
                  <a:pt x="69" y="3"/>
                </a:lnTo>
                <a:close/>
                <a:moveTo>
                  <a:pt x="74" y="5"/>
                </a:moveTo>
                <a:lnTo>
                  <a:pt x="73" y="5"/>
                </a:lnTo>
                <a:lnTo>
                  <a:pt x="73" y="2"/>
                </a:lnTo>
                <a:lnTo>
                  <a:pt x="71" y="2"/>
                </a:lnTo>
                <a:lnTo>
                  <a:pt x="71" y="1"/>
                </a:lnTo>
                <a:lnTo>
                  <a:pt x="72" y="1"/>
                </a:lnTo>
                <a:lnTo>
                  <a:pt x="72" y="1"/>
                </a:lnTo>
                <a:lnTo>
                  <a:pt x="72" y="1"/>
                </a:lnTo>
                <a:lnTo>
                  <a:pt x="72" y="1"/>
                </a:lnTo>
                <a:lnTo>
                  <a:pt x="72" y="1"/>
                </a:lnTo>
                <a:lnTo>
                  <a:pt x="73" y="1"/>
                </a:lnTo>
                <a:lnTo>
                  <a:pt x="73" y="1"/>
                </a:lnTo>
                <a:lnTo>
                  <a:pt x="73" y="1"/>
                </a:lnTo>
                <a:lnTo>
                  <a:pt x="73" y="1"/>
                </a:lnTo>
                <a:lnTo>
                  <a:pt x="73" y="1"/>
                </a:lnTo>
                <a:lnTo>
                  <a:pt x="73" y="1"/>
                </a:lnTo>
                <a:lnTo>
                  <a:pt x="73" y="1"/>
                </a:lnTo>
                <a:lnTo>
                  <a:pt x="73" y="0"/>
                </a:lnTo>
                <a:lnTo>
                  <a:pt x="73" y="0"/>
                </a:lnTo>
                <a:lnTo>
                  <a:pt x="73" y="0"/>
                </a:lnTo>
                <a:lnTo>
                  <a:pt x="73" y="0"/>
                </a:lnTo>
                <a:lnTo>
                  <a:pt x="74" y="0"/>
                </a:lnTo>
                <a:lnTo>
                  <a:pt x="74" y="5"/>
                </a:lnTo>
                <a:close/>
              </a:path>
            </a:pathLst>
          </a:custGeom>
          <a:solidFill>
            <a:srgbClr val="000000"/>
          </a:solidFill>
          <a:ln w="9525">
            <a:noFill/>
            <a:round/>
            <a:headEnd/>
            <a:tailEnd/>
          </a:ln>
        </xdr:spPr>
      </xdr:sp>
      <xdr:sp macro="" textlink="">
        <xdr:nvSpPr>
          <xdr:cNvPr id="65" name="Freeform 62">
            <a:extLst>
              <a:ext uri="{FF2B5EF4-FFF2-40B4-BE49-F238E27FC236}">
                <a16:creationId xmlns:a16="http://schemas.microsoft.com/office/drawing/2014/main" id="{00000000-0008-0000-0300-000041000000}"/>
              </a:ext>
            </a:extLst>
          </xdr:cNvPr>
          <xdr:cNvSpPr>
            <a:spLocks/>
          </xdr:cNvSpPr>
        </xdr:nvSpPr>
        <xdr:spPr bwMode="auto">
          <a:xfrm>
            <a:off x="552" y="44"/>
            <a:ext cx="5"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Lst>
            <a:rect l="0" t="0" r="r" b="b"/>
            <a:pathLst>
              <a:path w="5"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66" name="Rectangle 63">
            <a:extLst>
              <a:ext uri="{FF2B5EF4-FFF2-40B4-BE49-F238E27FC236}">
                <a16:creationId xmlns:a16="http://schemas.microsoft.com/office/drawing/2014/main" id="{00000000-0008-0000-0300-000042000000}"/>
              </a:ext>
            </a:extLst>
          </xdr:cNvPr>
          <xdr:cNvSpPr>
            <a:spLocks noChangeArrowheads="1"/>
          </xdr:cNvSpPr>
        </xdr:nvSpPr>
        <xdr:spPr bwMode="auto">
          <a:xfrm>
            <a:off x="559" y="44"/>
            <a:ext cx="1" cy="5"/>
          </a:xfrm>
          <a:prstGeom prst="rect">
            <a:avLst/>
          </a:prstGeom>
          <a:noFill/>
          <a:ln w="0" cap="sq">
            <a:solidFill>
              <a:srgbClr val="000000"/>
            </a:solidFill>
            <a:prstDash val="solid"/>
            <a:miter lim="800000"/>
            <a:headEnd/>
            <a:tailEnd/>
          </a:ln>
        </xdr:spPr>
      </xdr:sp>
      <xdr:sp macro="" textlink="">
        <xdr:nvSpPr>
          <xdr:cNvPr id="67" name="Freeform 64">
            <a:extLst>
              <a:ext uri="{FF2B5EF4-FFF2-40B4-BE49-F238E27FC236}">
                <a16:creationId xmlns:a16="http://schemas.microsoft.com/office/drawing/2014/main" id="{00000000-0008-0000-0300-000043000000}"/>
              </a:ext>
            </a:extLst>
          </xdr:cNvPr>
          <xdr:cNvSpPr>
            <a:spLocks/>
          </xdr:cNvSpPr>
        </xdr:nvSpPr>
        <xdr:spPr bwMode="auto">
          <a:xfrm>
            <a:off x="561" y="44"/>
            <a:ext cx="6" cy="5"/>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5" y="4"/>
              </a:cxn>
              <a:cxn ang="0">
                <a:pos x="5" y="4"/>
              </a:cxn>
              <a:cxn ang="0">
                <a:pos x="5" y="4"/>
              </a:cxn>
              <a:cxn ang="0">
                <a:pos x="5" y="4"/>
              </a:cxn>
              <a:cxn ang="0">
                <a:pos x="5" y="4"/>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5"/>
              </a:cxn>
              <a:cxn ang="0">
                <a:pos x="4" y="5"/>
              </a:cxn>
              <a:cxn ang="0">
                <a:pos x="3" y="5"/>
              </a:cxn>
              <a:cxn ang="0">
                <a:pos x="3" y="5"/>
              </a:cxn>
              <a:cxn ang="0">
                <a:pos x="0" y="5"/>
              </a:cxn>
              <a:cxn ang="0">
                <a:pos x="0" y="0"/>
              </a:cxn>
            </a:cxnLst>
            <a:rect l="0" t="0" r="r" b="b"/>
            <a:pathLst>
              <a:path w="6" h="5">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3" y="5"/>
                </a:lnTo>
                <a:lnTo>
                  <a:pt x="3" y="5"/>
                </a:lnTo>
                <a:lnTo>
                  <a:pt x="0" y="5"/>
                </a:lnTo>
                <a:lnTo>
                  <a:pt x="0" y="0"/>
                </a:lnTo>
              </a:path>
            </a:pathLst>
          </a:custGeom>
          <a:noFill/>
          <a:ln w="0" cap="sq">
            <a:solidFill>
              <a:srgbClr val="000000"/>
            </a:solidFill>
            <a:prstDash val="solid"/>
            <a:miter lim="800000"/>
            <a:headEnd/>
            <a:tailEnd/>
          </a:ln>
        </xdr:spPr>
      </xdr:sp>
      <xdr:sp macro="" textlink="">
        <xdr:nvSpPr>
          <xdr:cNvPr id="68" name="Freeform 65">
            <a:extLst>
              <a:ext uri="{FF2B5EF4-FFF2-40B4-BE49-F238E27FC236}">
                <a16:creationId xmlns:a16="http://schemas.microsoft.com/office/drawing/2014/main" id="{00000000-0008-0000-0300-000044000000}"/>
              </a:ext>
            </a:extLst>
          </xdr:cNvPr>
          <xdr:cNvSpPr>
            <a:spLocks/>
          </xdr:cNvSpPr>
        </xdr:nvSpPr>
        <xdr:spPr bwMode="auto">
          <a:xfrm>
            <a:off x="563" y="45"/>
            <a:ext cx="2" cy="4"/>
          </a:xfrm>
          <a:custGeom>
            <a:avLst/>
            <a:gdLst/>
            <a:ahLst/>
            <a:cxnLst>
              <a:cxn ang="0">
                <a:pos x="0" y="4"/>
              </a:cxn>
              <a:cxn ang="0">
                <a:pos x="1" y="4"/>
              </a:cxn>
              <a:cxn ang="0">
                <a:pos x="1" y="4"/>
              </a:cxn>
              <a:cxn ang="0">
                <a:pos x="1" y="4"/>
              </a:cxn>
              <a:cxn ang="0">
                <a:pos x="1" y="4"/>
              </a:cxn>
              <a:cxn ang="0">
                <a:pos x="1" y="3"/>
              </a:cxn>
              <a:cxn ang="0">
                <a:pos x="2" y="3"/>
              </a:cxn>
              <a:cxn ang="0">
                <a:pos x="2" y="3"/>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3"/>
                </a:lnTo>
                <a:lnTo>
                  <a:pt x="2"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69" name="Freeform 66">
            <a:extLst>
              <a:ext uri="{FF2B5EF4-FFF2-40B4-BE49-F238E27FC236}">
                <a16:creationId xmlns:a16="http://schemas.microsoft.com/office/drawing/2014/main" id="{00000000-0008-0000-0300-000045000000}"/>
              </a:ext>
            </a:extLst>
          </xdr:cNvPr>
          <xdr:cNvSpPr>
            <a:spLocks/>
          </xdr:cNvSpPr>
        </xdr:nvSpPr>
        <xdr:spPr bwMode="auto">
          <a:xfrm>
            <a:off x="568" y="44"/>
            <a:ext cx="5" cy="5"/>
          </a:xfrm>
          <a:custGeom>
            <a:avLst/>
            <a:gdLst/>
            <a:ahLst/>
            <a:cxnLst>
              <a:cxn ang="0">
                <a:pos x="4" y="0"/>
              </a:cxn>
              <a:cxn ang="0">
                <a:pos x="4" y="0"/>
              </a:cxn>
              <a:cxn ang="0">
                <a:pos x="4" y="0"/>
              </a:cxn>
              <a:cxn ang="0">
                <a:pos x="5"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3"/>
              </a:cxn>
              <a:cxn ang="0">
                <a:pos x="4" y="3"/>
              </a:cxn>
              <a:cxn ang="0">
                <a:pos x="4" y="3"/>
              </a:cxn>
              <a:cxn ang="0">
                <a:pos x="5"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5" y="3"/>
                </a:lnTo>
                <a:lnTo>
                  <a:pt x="4" y="3"/>
                </a:lnTo>
                <a:lnTo>
                  <a:pt x="4" y="3"/>
                </a:lnTo>
                <a:lnTo>
                  <a:pt x="4" y="3"/>
                </a:lnTo>
                <a:lnTo>
                  <a:pt x="4" y="3"/>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4"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70" name="Freeform 67">
            <a:extLst>
              <a:ext uri="{FF2B5EF4-FFF2-40B4-BE49-F238E27FC236}">
                <a16:creationId xmlns:a16="http://schemas.microsoft.com/office/drawing/2014/main" id="{00000000-0008-0000-0300-000046000000}"/>
              </a:ext>
            </a:extLst>
          </xdr:cNvPr>
          <xdr:cNvSpPr>
            <a:spLocks/>
          </xdr:cNvSpPr>
        </xdr:nvSpPr>
        <xdr:spPr bwMode="auto">
          <a:xfrm>
            <a:off x="569" y="45"/>
            <a:ext cx="3" cy="1"/>
          </a:xfrm>
          <a:custGeom>
            <a:avLst/>
            <a:gdLst/>
            <a:ahLst/>
            <a:cxnLst>
              <a:cxn ang="0">
                <a:pos x="0"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3"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3"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71" name="Freeform 68">
            <a:extLst>
              <a:ext uri="{FF2B5EF4-FFF2-40B4-BE49-F238E27FC236}">
                <a16:creationId xmlns:a16="http://schemas.microsoft.com/office/drawing/2014/main" id="{00000000-0008-0000-0300-000047000000}"/>
              </a:ext>
            </a:extLst>
          </xdr:cNvPr>
          <xdr:cNvSpPr>
            <a:spLocks/>
          </xdr:cNvSpPr>
        </xdr:nvSpPr>
        <xdr:spPr bwMode="auto">
          <a:xfrm>
            <a:off x="574" y="44"/>
            <a:ext cx="7" cy="6"/>
          </a:xfrm>
          <a:custGeom>
            <a:avLst/>
            <a:gdLst/>
            <a:ahLst/>
            <a:cxnLst>
              <a:cxn ang="0">
                <a:pos x="5" y="5"/>
              </a:cxn>
              <a:cxn ang="0">
                <a:pos x="5" y="5"/>
              </a:cxn>
              <a:cxn ang="0">
                <a:pos x="4" y="6"/>
              </a:cxn>
              <a:cxn ang="0">
                <a:pos x="4" y="6"/>
              </a:cxn>
              <a:cxn ang="0">
                <a:pos x="3" y="6"/>
              </a:cxn>
              <a:cxn ang="0">
                <a:pos x="3" y="6"/>
              </a:cxn>
              <a:cxn ang="0">
                <a:pos x="3" y="6"/>
              </a:cxn>
              <a:cxn ang="0">
                <a:pos x="2" y="5"/>
              </a:cxn>
              <a:cxn ang="0">
                <a:pos x="2" y="5"/>
              </a:cxn>
              <a:cxn ang="0">
                <a:pos x="1" y="5"/>
              </a:cxn>
              <a:cxn ang="0">
                <a:pos x="1" y="5"/>
              </a:cxn>
              <a:cxn ang="0">
                <a:pos x="1" y="4"/>
              </a:cxn>
              <a:cxn ang="0">
                <a:pos x="0" y="4"/>
              </a:cxn>
              <a:cxn ang="0">
                <a:pos x="0" y="4"/>
              </a:cxn>
              <a:cxn ang="0">
                <a:pos x="0" y="3"/>
              </a:cxn>
              <a:cxn ang="0">
                <a:pos x="0" y="3"/>
              </a:cxn>
              <a:cxn ang="0">
                <a:pos x="0" y="2"/>
              </a:cxn>
              <a:cxn ang="0">
                <a:pos x="0" y="2"/>
              </a:cxn>
              <a:cxn ang="0">
                <a:pos x="0"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5" y="0"/>
              </a:cxn>
              <a:cxn ang="0">
                <a:pos x="5" y="0"/>
              </a:cxn>
              <a:cxn ang="0">
                <a:pos x="6" y="1"/>
              </a:cxn>
              <a:cxn ang="0">
                <a:pos x="6" y="1"/>
              </a:cxn>
              <a:cxn ang="0">
                <a:pos x="6" y="1"/>
              </a:cxn>
              <a:cxn ang="0">
                <a:pos x="6" y="2"/>
              </a:cxn>
              <a:cxn ang="0">
                <a:pos x="6" y="2"/>
              </a:cxn>
              <a:cxn ang="0">
                <a:pos x="7" y="3"/>
              </a:cxn>
              <a:cxn ang="0">
                <a:pos x="7" y="3"/>
              </a:cxn>
              <a:cxn ang="0">
                <a:pos x="6" y="3"/>
              </a:cxn>
              <a:cxn ang="0">
                <a:pos x="6" y="4"/>
              </a:cxn>
              <a:cxn ang="0">
                <a:pos x="6" y="4"/>
              </a:cxn>
              <a:cxn ang="0">
                <a:pos x="6" y="4"/>
              </a:cxn>
              <a:cxn ang="0">
                <a:pos x="6" y="5"/>
              </a:cxn>
            </a:cxnLst>
            <a:rect l="0" t="0" r="r" b="b"/>
            <a:pathLst>
              <a:path w="7" h="6">
                <a:moveTo>
                  <a:pt x="6" y="5"/>
                </a:moveTo>
                <a:lnTo>
                  <a:pt x="6"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5"/>
                </a:lnTo>
                <a:lnTo>
                  <a:pt x="2" y="5"/>
                </a:lnTo>
                <a:lnTo>
                  <a:pt x="2" y="5"/>
                </a:lnTo>
                <a:lnTo>
                  <a:pt x="2" y="5"/>
                </a:lnTo>
                <a:lnTo>
                  <a:pt x="2" y="5"/>
                </a:lnTo>
                <a:lnTo>
                  <a:pt x="1" y="5"/>
                </a:lnTo>
                <a:lnTo>
                  <a:pt x="1" y="5"/>
                </a:lnTo>
                <a:lnTo>
                  <a:pt x="1" y="5"/>
                </a:lnTo>
                <a:lnTo>
                  <a:pt x="1" y="5"/>
                </a:lnTo>
                <a:lnTo>
                  <a:pt x="1" y="5"/>
                </a:lnTo>
                <a:lnTo>
                  <a:pt x="1" y="5"/>
                </a:lnTo>
                <a:lnTo>
                  <a:pt x="1" y="5"/>
                </a:lnTo>
                <a:lnTo>
                  <a:pt x="1" y="4"/>
                </a:lnTo>
                <a:lnTo>
                  <a:pt x="1"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5" y="0"/>
                </a:lnTo>
                <a:lnTo>
                  <a:pt x="5" y="0"/>
                </a:lnTo>
                <a:lnTo>
                  <a:pt x="5" y="0"/>
                </a:lnTo>
                <a:lnTo>
                  <a:pt x="5" y="0"/>
                </a:lnTo>
                <a:lnTo>
                  <a:pt x="5" y="0"/>
                </a:lnTo>
                <a:lnTo>
                  <a:pt x="6" y="1"/>
                </a:lnTo>
                <a:lnTo>
                  <a:pt x="6"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7" y="2"/>
                </a:lnTo>
                <a:lnTo>
                  <a:pt x="7" y="2"/>
                </a:lnTo>
                <a:lnTo>
                  <a:pt x="7" y="3"/>
                </a:lnTo>
                <a:lnTo>
                  <a:pt x="7" y="3"/>
                </a:lnTo>
                <a:lnTo>
                  <a:pt x="7" y="3"/>
                </a:lnTo>
                <a:lnTo>
                  <a:pt x="7" y="3"/>
                </a:lnTo>
                <a:lnTo>
                  <a:pt x="7" y="3"/>
                </a:lnTo>
                <a:lnTo>
                  <a:pt x="7"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6" y="5"/>
                </a:lnTo>
                <a:lnTo>
                  <a:pt x="6" y="5"/>
                </a:lnTo>
              </a:path>
            </a:pathLst>
          </a:custGeom>
          <a:noFill/>
          <a:ln w="0" cap="sq">
            <a:solidFill>
              <a:srgbClr val="000000"/>
            </a:solidFill>
            <a:prstDash val="solid"/>
            <a:miter lim="800000"/>
            <a:headEnd/>
            <a:tailEnd/>
          </a:ln>
        </xdr:spPr>
      </xdr:sp>
      <xdr:sp macro="" textlink="">
        <xdr:nvSpPr>
          <xdr:cNvPr id="72" name="Freeform 69">
            <a:extLst>
              <a:ext uri="{FF2B5EF4-FFF2-40B4-BE49-F238E27FC236}">
                <a16:creationId xmlns:a16="http://schemas.microsoft.com/office/drawing/2014/main" id="{00000000-0008-0000-0300-000048000000}"/>
              </a:ext>
            </a:extLst>
          </xdr:cNvPr>
          <xdr:cNvSpPr>
            <a:spLocks/>
          </xdr:cNvSpPr>
        </xdr:nvSpPr>
        <xdr:spPr bwMode="auto">
          <a:xfrm>
            <a:off x="575" y="45"/>
            <a:ext cx="4" cy="4"/>
          </a:xfrm>
          <a:custGeom>
            <a:avLst/>
            <a:gdLst/>
            <a:ahLst/>
            <a:cxnLst>
              <a:cxn ang="0">
                <a:pos x="4"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3" y="0"/>
              </a:cxn>
              <a:cxn ang="0">
                <a:pos x="2" y="0"/>
              </a:cxn>
              <a:cxn ang="0">
                <a:pos x="2" y="0"/>
              </a:cxn>
              <a:cxn ang="0">
                <a:pos x="2" y="0"/>
              </a:cxn>
              <a:cxn ang="0">
                <a:pos x="2" y="0"/>
              </a:cxn>
              <a:cxn ang="0">
                <a:pos x="1" y="0"/>
              </a:cxn>
              <a:cxn ang="0">
                <a:pos x="1" y="0"/>
              </a:cxn>
              <a:cxn ang="0">
                <a:pos x="1" y="1"/>
              </a:cxn>
              <a:cxn ang="0">
                <a:pos x="1" y="1"/>
              </a:cxn>
              <a:cxn ang="0">
                <a:pos x="1" y="1"/>
              </a:cxn>
              <a:cxn ang="0">
                <a:pos x="0" y="1"/>
              </a:cxn>
              <a:cxn ang="0">
                <a:pos x="0" y="1"/>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4" y="3"/>
              </a:cxn>
            </a:cxnLst>
            <a:rect l="0" t="0" r="r" b="b"/>
            <a:pathLst>
              <a:path w="4" h="4">
                <a:moveTo>
                  <a:pt x="4" y="3"/>
                </a:moveTo>
                <a:lnTo>
                  <a:pt x="4"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lnTo>
                  <a:pt x="1"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3"/>
                </a:lnTo>
                <a:lnTo>
                  <a:pt x="1" y="3"/>
                </a:lnTo>
                <a:lnTo>
                  <a:pt x="1" y="3"/>
                </a:lnTo>
                <a:lnTo>
                  <a:pt x="1" y="3"/>
                </a:lnTo>
                <a:lnTo>
                  <a:pt x="1" y="3"/>
                </a:lnTo>
                <a:lnTo>
                  <a:pt x="1" y="3"/>
                </a:lnTo>
                <a:lnTo>
                  <a:pt x="1" y="3"/>
                </a:lnTo>
                <a:lnTo>
                  <a:pt x="1" y="3"/>
                </a:lnTo>
                <a:lnTo>
                  <a:pt x="1" y="3"/>
                </a:lnTo>
                <a:lnTo>
                  <a:pt x="1" y="3"/>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3"/>
                </a:lnTo>
                <a:lnTo>
                  <a:pt x="3" y="3"/>
                </a:lnTo>
                <a:lnTo>
                  <a:pt x="4" y="3"/>
                </a:lnTo>
                <a:lnTo>
                  <a:pt x="4" y="3"/>
                </a:lnTo>
              </a:path>
            </a:pathLst>
          </a:custGeom>
          <a:noFill/>
          <a:ln w="0" cap="sq">
            <a:solidFill>
              <a:srgbClr val="000000"/>
            </a:solidFill>
            <a:prstDash val="solid"/>
            <a:miter lim="800000"/>
            <a:headEnd/>
            <a:tailEnd/>
          </a:ln>
        </xdr:spPr>
      </xdr:sp>
      <xdr:sp macro="" textlink="">
        <xdr:nvSpPr>
          <xdr:cNvPr id="73" name="Freeform 70">
            <a:extLst>
              <a:ext uri="{FF2B5EF4-FFF2-40B4-BE49-F238E27FC236}">
                <a16:creationId xmlns:a16="http://schemas.microsoft.com/office/drawing/2014/main" id="{00000000-0008-0000-0300-000049000000}"/>
              </a:ext>
            </a:extLst>
          </xdr:cNvPr>
          <xdr:cNvSpPr>
            <a:spLocks/>
          </xdr:cNvSpPr>
        </xdr:nvSpPr>
        <xdr:spPr bwMode="auto">
          <a:xfrm>
            <a:off x="582" y="44"/>
            <a:ext cx="5" cy="5"/>
          </a:xfrm>
          <a:custGeom>
            <a:avLst/>
            <a:gdLst/>
            <a:ahLst/>
            <a:cxnLst>
              <a:cxn ang="0">
                <a:pos x="0" y="0"/>
              </a:cxn>
              <a:cxn ang="0">
                <a:pos x="3" y="0"/>
              </a:cxn>
              <a:cxn ang="0">
                <a:pos x="3" y="0"/>
              </a:cxn>
              <a:cxn ang="0">
                <a:pos x="3" y="0"/>
              </a:cxn>
              <a:cxn ang="0">
                <a:pos x="3" y="0"/>
              </a:cxn>
              <a:cxn ang="0">
                <a:pos x="3" y="0"/>
              </a:cxn>
              <a:cxn ang="0">
                <a:pos x="3" y="0"/>
              </a:cxn>
              <a:cxn ang="0">
                <a:pos x="3" y="0"/>
              </a:cxn>
              <a:cxn ang="0">
                <a:pos x="3" y="0"/>
              </a:cxn>
              <a:cxn ang="0">
                <a:pos x="4" y="0"/>
              </a:cxn>
              <a:cxn ang="0">
                <a:pos x="4" y="0"/>
              </a:cxn>
              <a:cxn ang="0">
                <a:pos x="4" y="0"/>
              </a:cxn>
              <a:cxn ang="0">
                <a:pos x="4" y="0"/>
              </a:cxn>
              <a:cxn ang="0">
                <a:pos x="4" y="0"/>
              </a:cxn>
              <a:cxn ang="0">
                <a:pos x="4" y="1"/>
              </a:cxn>
              <a:cxn ang="0">
                <a:pos x="4" y="1"/>
              </a:cxn>
              <a:cxn ang="0">
                <a:pos x="4" y="1"/>
              </a:cxn>
              <a:cxn ang="0">
                <a:pos x="4" y="1"/>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4" y="3"/>
              </a:cxn>
              <a:cxn ang="0">
                <a:pos x="4" y="3"/>
              </a:cxn>
              <a:cxn ang="0">
                <a:pos x="4" y="3"/>
              </a:cxn>
              <a:cxn ang="0">
                <a:pos x="4" y="3"/>
              </a:cxn>
              <a:cxn ang="0">
                <a:pos x="3" y="3"/>
              </a:cxn>
              <a:cxn ang="0">
                <a:pos x="3" y="3"/>
              </a:cxn>
              <a:cxn ang="0">
                <a:pos x="3" y="3"/>
              </a:cxn>
              <a:cxn ang="0">
                <a:pos x="3" y="3"/>
              </a:cxn>
              <a:cxn ang="0">
                <a:pos x="3" y="4"/>
              </a:cxn>
              <a:cxn ang="0">
                <a:pos x="3" y="4"/>
              </a:cxn>
              <a:cxn ang="0">
                <a:pos x="3" y="4"/>
              </a:cxn>
              <a:cxn ang="0">
                <a:pos x="1" y="4"/>
              </a:cxn>
              <a:cxn ang="0">
                <a:pos x="1" y="5"/>
              </a:cxn>
              <a:cxn ang="0">
                <a:pos x="0" y="5"/>
              </a:cxn>
              <a:cxn ang="0">
                <a:pos x="0" y="0"/>
              </a:cxn>
            </a:cxnLst>
            <a:rect l="0" t="0" r="r" b="b"/>
            <a:pathLst>
              <a:path w="5" h="5">
                <a:moveTo>
                  <a:pt x="0" y="0"/>
                </a:move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4" y="3"/>
                </a:lnTo>
                <a:lnTo>
                  <a:pt x="4" y="3"/>
                </a:lnTo>
                <a:lnTo>
                  <a:pt x="4" y="3"/>
                </a:lnTo>
                <a:lnTo>
                  <a:pt x="4" y="3"/>
                </a:lnTo>
                <a:lnTo>
                  <a:pt x="4" y="3"/>
                </a:lnTo>
                <a:lnTo>
                  <a:pt x="4" y="3"/>
                </a:lnTo>
                <a:lnTo>
                  <a:pt x="4" y="3"/>
                </a:lnTo>
                <a:lnTo>
                  <a:pt x="4" y="3"/>
                </a:lnTo>
                <a:lnTo>
                  <a:pt x="3" y="3"/>
                </a:lnTo>
                <a:lnTo>
                  <a:pt x="3" y="3"/>
                </a:lnTo>
                <a:lnTo>
                  <a:pt x="3" y="3"/>
                </a:lnTo>
                <a:lnTo>
                  <a:pt x="3" y="3"/>
                </a:lnTo>
                <a:lnTo>
                  <a:pt x="3" y="4"/>
                </a:lnTo>
                <a:lnTo>
                  <a:pt x="3" y="4"/>
                </a:lnTo>
                <a:lnTo>
                  <a:pt x="3" y="4"/>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74" name="Freeform 71">
            <a:extLst>
              <a:ext uri="{FF2B5EF4-FFF2-40B4-BE49-F238E27FC236}">
                <a16:creationId xmlns:a16="http://schemas.microsoft.com/office/drawing/2014/main" id="{00000000-0008-0000-0300-00004A000000}"/>
              </a:ext>
            </a:extLst>
          </xdr:cNvPr>
          <xdr:cNvSpPr>
            <a:spLocks/>
          </xdr:cNvSpPr>
        </xdr:nvSpPr>
        <xdr:spPr bwMode="auto">
          <a:xfrm>
            <a:off x="583" y="45"/>
            <a:ext cx="2" cy="2"/>
          </a:xfrm>
          <a:custGeom>
            <a:avLst/>
            <a:gdLst/>
            <a:ahLst/>
            <a:cxnLst>
              <a:cxn ang="0">
                <a:pos x="0" y="2"/>
              </a:cxn>
              <a:cxn ang="0">
                <a:pos x="1" y="2"/>
              </a:cxn>
              <a:cxn ang="0">
                <a:pos x="1"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1" y="0"/>
              </a:cxn>
              <a:cxn ang="0">
                <a:pos x="0" y="0"/>
              </a:cxn>
              <a:cxn ang="0">
                <a:pos x="0" y="2"/>
              </a:cxn>
            </a:cxnLst>
            <a:rect l="0" t="0" r="r" b="b"/>
            <a:pathLst>
              <a:path w="2" h="2">
                <a:moveTo>
                  <a:pt x="0" y="2"/>
                </a:moveTo>
                <a:lnTo>
                  <a:pt x="1" y="2"/>
                </a:lnTo>
                <a:lnTo>
                  <a:pt x="1"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0" y="0"/>
                </a:lnTo>
                <a:lnTo>
                  <a:pt x="0" y="2"/>
                </a:lnTo>
              </a:path>
            </a:pathLst>
          </a:custGeom>
          <a:noFill/>
          <a:ln w="0" cap="sq">
            <a:solidFill>
              <a:srgbClr val="000000"/>
            </a:solidFill>
            <a:prstDash val="solid"/>
            <a:miter lim="800000"/>
            <a:headEnd/>
            <a:tailEnd/>
          </a:ln>
        </xdr:spPr>
      </xdr:sp>
      <xdr:sp macro="" textlink="">
        <xdr:nvSpPr>
          <xdr:cNvPr id="75" name="Freeform 72">
            <a:extLst>
              <a:ext uri="{FF2B5EF4-FFF2-40B4-BE49-F238E27FC236}">
                <a16:creationId xmlns:a16="http://schemas.microsoft.com/office/drawing/2014/main" id="{00000000-0008-0000-0300-00004B000000}"/>
              </a:ext>
            </a:extLst>
          </xdr:cNvPr>
          <xdr:cNvSpPr>
            <a:spLocks/>
          </xdr:cNvSpPr>
        </xdr:nvSpPr>
        <xdr:spPr bwMode="auto">
          <a:xfrm>
            <a:off x="588" y="44"/>
            <a:ext cx="5" cy="5"/>
          </a:xfrm>
          <a:custGeom>
            <a:avLst/>
            <a:gdLst/>
            <a:ahLst/>
            <a:cxnLst>
              <a:cxn ang="0">
                <a:pos x="3" y="0"/>
              </a:cxn>
              <a:cxn ang="0">
                <a:pos x="4" y="0"/>
              </a:cxn>
              <a:cxn ang="0">
                <a:pos x="4" y="0"/>
              </a:cxn>
              <a:cxn ang="0">
                <a:pos x="4"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3" y="0"/>
                </a:lnTo>
                <a:lnTo>
                  <a:pt x="3" y="0"/>
                </a:lnTo>
                <a:lnTo>
                  <a:pt x="4" y="0"/>
                </a:lnTo>
                <a:lnTo>
                  <a:pt x="4" y="0"/>
                </a:lnTo>
                <a:lnTo>
                  <a:pt x="4" y="0"/>
                </a:lnTo>
                <a:lnTo>
                  <a:pt x="4" y="0"/>
                </a:lnTo>
                <a:lnTo>
                  <a:pt x="4"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4" y="3"/>
                </a:lnTo>
                <a:lnTo>
                  <a:pt x="4" y="3"/>
                </a:lnTo>
                <a:lnTo>
                  <a:pt x="4" y="3"/>
                </a:lnTo>
                <a:lnTo>
                  <a:pt x="4" y="3"/>
                </a:lnTo>
                <a:lnTo>
                  <a:pt x="4" y="3"/>
                </a:lnTo>
                <a:lnTo>
                  <a:pt x="4" y="3"/>
                </a:lnTo>
                <a:lnTo>
                  <a:pt x="4"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3"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76" name="Freeform 73">
            <a:extLst>
              <a:ext uri="{FF2B5EF4-FFF2-40B4-BE49-F238E27FC236}">
                <a16:creationId xmlns:a16="http://schemas.microsoft.com/office/drawing/2014/main" id="{00000000-0008-0000-0300-00004C000000}"/>
              </a:ext>
            </a:extLst>
          </xdr:cNvPr>
          <xdr:cNvSpPr>
            <a:spLocks/>
          </xdr:cNvSpPr>
        </xdr:nvSpPr>
        <xdr:spPr bwMode="auto">
          <a:xfrm>
            <a:off x="589" y="45"/>
            <a:ext cx="3" cy="1"/>
          </a:xfrm>
          <a:custGeom>
            <a:avLst/>
            <a:gdLst/>
            <a:ahLst/>
            <a:cxnLst>
              <a:cxn ang="0">
                <a:pos x="0" y="1"/>
              </a:cxn>
              <a:cxn ang="0">
                <a:pos x="2"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2"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2"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77" name="Freeform 74">
            <a:extLst>
              <a:ext uri="{FF2B5EF4-FFF2-40B4-BE49-F238E27FC236}">
                <a16:creationId xmlns:a16="http://schemas.microsoft.com/office/drawing/2014/main" id="{00000000-0008-0000-0300-00004D000000}"/>
              </a:ext>
            </a:extLst>
          </xdr:cNvPr>
          <xdr:cNvSpPr>
            <a:spLocks/>
          </xdr:cNvSpPr>
        </xdr:nvSpPr>
        <xdr:spPr bwMode="auto">
          <a:xfrm>
            <a:off x="594" y="44"/>
            <a:ext cx="6" cy="6"/>
          </a:xfrm>
          <a:custGeom>
            <a:avLst/>
            <a:gdLst/>
            <a:ahLst/>
            <a:cxnLst>
              <a:cxn ang="0">
                <a:pos x="5" y="5"/>
              </a:cxn>
              <a:cxn ang="0">
                <a:pos x="4" y="5"/>
              </a:cxn>
              <a:cxn ang="0">
                <a:pos x="4" y="6"/>
              </a:cxn>
              <a:cxn ang="0">
                <a:pos x="4" y="6"/>
              </a:cxn>
              <a:cxn ang="0">
                <a:pos x="3" y="6"/>
              </a:cxn>
              <a:cxn ang="0">
                <a:pos x="3" y="6"/>
              </a:cxn>
              <a:cxn ang="0">
                <a:pos x="2" y="6"/>
              </a:cxn>
              <a:cxn ang="0">
                <a:pos x="2" y="5"/>
              </a:cxn>
              <a:cxn ang="0">
                <a:pos x="1" y="5"/>
              </a:cxn>
              <a:cxn ang="0">
                <a:pos x="1" y="5"/>
              </a:cxn>
              <a:cxn ang="0">
                <a:pos x="1" y="5"/>
              </a:cxn>
              <a:cxn ang="0">
                <a:pos x="0" y="4"/>
              </a:cxn>
              <a:cxn ang="0">
                <a:pos x="0" y="4"/>
              </a:cxn>
              <a:cxn ang="0">
                <a:pos x="0" y="4"/>
              </a:cxn>
              <a:cxn ang="0">
                <a:pos x="0" y="3"/>
              </a:cxn>
              <a:cxn ang="0">
                <a:pos x="0" y="3"/>
              </a:cxn>
              <a:cxn ang="0">
                <a:pos x="0" y="2"/>
              </a:cxn>
              <a:cxn ang="0">
                <a:pos x="0" y="2"/>
              </a:cxn>
              <a:cxn ang="0">
                <a:pos x="0" y="2"/>
              </a:cxn>
              <a:cxn ang="0">
                <a:pos x="0" y="1"/>
              </a:cxn>
              <a:cxn ang="0">
                <a:pos x="1" y="1"/>
              </a:cxn>
              <a:cxn ang="0">
                <a:pos x="1" y="1"/>
              </a:cxn>
              <a:cxn ang="0">
                <a:pos x="1" y="0"/>
              </a:cxn>
              <a:cxn ang="0">
                <a:pos x="2" y="0"/>
              </a:cxn>
              <a:cxn ang="0">
                <a:pos x="2" y="0"/>
              </a:cxn>
              <a:cxn ang="0">
                <a:pos x="2" y="0"/>
              </a:cxn>
              <a:cxn ang="0">
                <a:pos x="3" y="0"/>
              </a:cxn>
              <a:cxn ang="0">
                <a:pos x="3" y="0"/>
              </a:cxn>
              <a:cxn ang="0">
                <a:pos x="4" y="0"/>
              </a:cxn>
              <a:cxn ang="0">
                <a:pos x="4" y="0"/>
              </a:cxn>
              <a:cxn ang="0">
                <a:pos x="4" y="0"/>
              </a:cxn>
              <a:cxn ang="0">
                <a:pos x="5" y="0"/>
              </a:cxn>
              <a:cxn ang="0">
                <a:pos x="6" y="1"/>
              </a:cxn>
              <a:cxn ang="0">
                <a:pos x="6" y="1"/>
              </a:cxn>
              <a:cxn ang="0">
                <a:pos x="6" y="1"/>
              </a:cxn>
              <a:cxn ang="0">
                <a:pos x="6" y="2"/>
              </a:cxn>
              <a:cxn ang="0">
                <a:pos x="6" y="2"/>
              </a:cxn>
              <a:cxn ang="0">
                <a:pos x="6" y="3"/>
              </a:cxn>
              <a:cxn ang="0">
                <a:pos x="6" y="3"/>
              </a:cxn>
              <a:cxn ang="0">
                <a:pos x="6" y="3"/>
              </a:cxn>
              <a:cxn ang="0">
                <a:pos x="6" y="4"/>
              </a:cxn>
              <a:cxn ang="0">
                <a:pos x="6" y="4"/>
              </a:cxn>
              <a:cxn ang="0">
                <a:pos x="6" y="4"/>
              </a:cxn>
              <a:cxn ang="0">
                <a:pos x="6" y="5"/>
              </a:cxn>
            </a:cxnLst>
            <a:rect l="0" t="0" r="r" b="b"/>
            <a:pathLst>
              <a:path w="6" h="6">
                <a:moveTo>
                  <a:pt x="5" y="5"/>
                </a:moveTo>
                <a:lnTo>
                  <a:pt x="5" y="5"/>
                </a:lnTo>
                <a:lnTo>
                  <a:pt x="5" y="5"/>
                </a:lnTo>
                <a:lnTo>
                  <a:pt x="5" y="5"/>
                </a:lnTo>
                <a:lnTo>
                  <a:pt x="5" y="5"/>
                </a:lnTo>
                <a:lnTo>
                  <a:pt x="4" y="5"/>
                </a:lnTo>
                <a:lnTo>
                  <a:pt x="4" y="5"/>
                </a:lnTo>
                <a:lnTo>
                  <a:pt x="4" y="5"/>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6"/>
                </a:lnTo>
                <a:lnTo>
                  <a:pt x="2" y="5"/>
                </a:lnTo>
                <a:lnTo>
                  <a:pt x="2" y="5"/>
                </a:lnTo>
                <a:lnTo>
                  <a:pt x="2" y="5"/>
                </a:lnTo>
                <a:lnTo>
                  <a:pt x="2" y="5"/>
                </a:lnTo>
                <a:lnTo>
                  <a:pt x="1" y="5"/>
                </a:lnTo>
                <a:lnTo>
                  <a:pt x="1" y="5"/>
                </a:lnTo>
                <a:lnTo>
                  <a:pt x="1" y="5"/>
                </a:lnTo>
                <a:lnTo>
                  <a:pt x="1" y="5"/>
                </a:lnTo>
                <a:lnTo>
                  <a:pt x="1" y="5"/>
                </a:lnTo>
                <a:lnTo>
                  <a:pt x="1" y="5"/>
                </a:lnTo>
                <a:lnTo>
                  <a:pt x="1" y="5"/>
                </a:lnTo>
                <a:lnTo>
                  <a:pt x="1"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1" y="1"/>
                </a:lnTo>
                <a:lnTo>
                  <a:pt x="1" y="1"/>
                </a:lnTo>
                <a:lnTo>
                  <a:pt x="1" y="1"/>
                </a:lnTo>
                <a:lnTo>
                  <a:pt x="1" y="1"/>
                </a:lnTo>
                <a:lnTo>
                  <a:pt x="1" y="1"/>
                </a:lnTo>
                <a:lnTo>
                  <a:pt x="1" y="1"/>
                </a:lnTo>
                <a:lnTo>
                  <a:pt x="1" y="1"/>
                </a:lnTo>
                <a:lnTo>
                  <a:pt x="1" y="0"/>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4" y="0"/>
                </a:lnTo>
                <a:lnTo>
                  <a:pt x="5" y="0"/>
                </a:lnTo>
                <a:lnTo>
                  <a:pt x="5" y="0"/>
                </a:lnTo>
                <a:lnTo>
                  <a:pt x="5" y="0"/>
                </a:lnTo>
                <a:lnTo>
                  <a:pt x="5" y="1"/>
                </a:lnTo>
                <a:lnTo>
                  <a:pt x="5"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5" y="5"/>
                </a:lnTo>
                <a:lnTo>
                  <a:pt x="5" y="5"/>
                </a:lnTo>
              </a:path>
            </a:pathLst>
          </a:custGeom>
          <a:noFill/>
          <a:ln w="0" cap="sq">
            <a:solidFill>
              <a:srgbClr val="000000"/>
            </a:solidFill>
            <a:prstDash val="solid"/>
            <a:miter lim="800000"/>
            <a:headEnd/>
            <a:tailEnd/>
          </a:ln>
        </xdr:spPr>
      </xdr:sp>
      <xdr:sp macro="" textlink="">
        <xdr:nvSpPr>
          <xdr:cNvPr id="78" name="Freeform 75">
            <a:extLst>
              <a:ext uri="{FF2B5EF4-FFF2-40B4-BE49-F238E27FC236}">
                <a16:creationId xmlns:a16="http://schemas.microsoft.com/office/drawing/2014/main" id="{00000000-0008-0000-0300-00004E000000}"/>
              </a:ext>
            </a:extLst>
          </xdr:cNvPr>
          <xdr:cNvSpPr>
            <a:spLocks/>
          </xdr:cNvSpPr>
        </xdr:nvSpPr>
        <xdr:spPr bwMode="auto">
          <a:xfrm>
            <a:off x="595" y="45"/>
            <a:ext cx="4" cy="4"/>
          </a:xfrm>
          <a:custGeom>
            <a:avLst/>
            <a:gdLst/>
            <a:ahLst/>
            <a:cxnLst>
              <a:cxn ang="0">
                <a:pos x="3"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2" y="0"/>
              </a:cxn>
              <a:cxn ang="0">
                <a:pos x="2" y="0"/>
              </a:cxn>
              <a:cxn ang="0">
                <a:pos x="2" y="0"/>
              </a:cxn>
              <a:cxn ang="0">
                <a:pos x="2" y="0"/>
              </a:cxn>
              <a:cxn ang="0">
                <a:pos x="1" y="0"/>
              </a:cxn>
              <a:cxn ang="0">
                <a:pos x="1" y="0"/>
              </a:cxn>
              <a:cxn ang="0">
                <a:pos x="1" y="0"/>
              </a:cxn>
              <a:cxn ang="0">
                <a:pos x="1" y="1"/>
              </a:cxn>
              <a:cxn ang="0">
                <a:pos x="0" y="1"/>
              </a:cxn>
              <a:cxn ang="0">
                <a:pos x="0" y="1"/>
              </a:cxn>
              <a:cxn ang="0">
                <a:pos x="0" y="1"/>
              </a:cxn>
              <a:cxn ang="0">
                <a:pos x="0" y="1"/>
              </a:cxn>
              <a:cxn ang="0">
                <a:pos x="0" y="2"/>
              </a:cxn>
              <a:cxn ang="0">
                <a:pos x="0" y="2"/>
              </a:cxn>
              <a:cxn ang="0">
                <a:pos x="0" y="2"/>
              </a:cxn>
              <a:cxn ang="0">
                <a:pos x="0" y="2"/>
              </a:cxn>
              <a:cxn ang="0">
                <a:pos x="0" y="2"/>
              </a:cxn>
              <a:cxn ang="0">
                <a:pos x="0"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3" y="3"/>
              </a:cxn>
            </a:cxnLst>
            <a:rect l="0" t="0" r="r" b="b"/>
            <a:pathLst>
              <a:path w="4" h="4">
                <a:moveTo>
                  <a:pt x="3" y="3"/>
                </a:moveTo>
                <a:lnTo>
                  <a:pt x="3"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1"/>
                </a:lnTo>
                <a:lnTo>
                  <a:pt x="1"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1" y="3"/>
                </a:lnTo>
                <a:lnTo>
                  <a:pt x="1" y="3"/>
                </a:lnTo>
                <a:lnTo>
                  <a:pt x="1" y="3"/>
                </a:lnTo>
                <a:lnTo>
                  <a:pt x="1" y="3"/>
                </a:lnTo>
                <a:lnTo>
                  <a:pt x="1" y="3"/>
                </a:lnTo>
                <a:lnTo>
                  <a:pt x="1" y="3"/>
                </a:lnTo>
                <a:lnTo>
                  <a:pt x="1" y="3"/>
                </a:lnTo>
                <a:lnTo>
                  <a:pt x="1"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3"/>
                </a:lnTo>
                <a:lnTo>
                  <a:pt x="3" y="3"/>
                </a:lnTo>
                <a:lnTo>
                  <a:pt x="3" y="3"/>
                </a:lnTo>
                <a:lnTo>
                  <a:pt x="3" y="3"/>
                </a:lnTo>
              </a:path>
            </a:pathLst>
          </a:custGeom>
          <a:noFill/>
          <a:ln w="0" cap="sq">
            <a:solidFill>
              <a:srgbClr val="000000"/>
            </a:solidFill>
            <a:prstDash val="solid"/>
            <a:miter lim="800000"/>
            <a:headEnd/>
            <a:tailEnd/>
          </a:ln>
        </xdr:spPr>
      </xdr:sp>
      <xdr:sp macro="" textlink="">
        <xdr:nvSpPr>
          <xdr:cNvPr id="79" name="Freeform 76">
            <a:extLst>
              <a:ext uri="{FF2B5EF4-FFF2-40B4-BE49-F238E27FC236}">
                <a16:creationId xmlns:a16="http://schemas.microsoft.com/office/drawing/2014/main" id="{00000000-0008-0000-0300-00004F000000}"/>
              </a:ext>
            </a:extLst>
          </xdr:cNvPr>
          <xdr:cNvSpPr>
            <a:spLocks/>
          </xdr:cNvSpPr>
        </xdr:nvSpPr>
        <xdr:spPr bwMode="auto">
          <a:xfrm>
            <a:off x="601" y="44"/>
            <a:ext cx="4" cy="6"/>
          </a:xfrm>
          <a:custGeom>
            <a:avLst/>
            <a:gdLst/>
            <a:ahLst/>
            <a:cxnLst>
              <a:cxn ang="0">
                <a:pos x="4" y="4"/>
              </a:cxn>
              <a:cxn ang="0">
                <a:pos x="4" y="4"/>
              </a:cxn>
              <a:cxn ang="0">
                <a:pos x="4" y="5"/>
              </a:cxn>
              <a:cxn ang="0">
                <a:pos x="4" y="5"/>
              </a:cxn>
              <a:cxn ang="0">
                <a:pos x="4" y="5"/>
              </a:cxn>
              <a:cxn ang="0">
                <a:pos x="4" y="5"/>
              </a:cxn>
              <a:cxn ang="0">
                <a:pos x="4" y="5"/>
              </a:cxn>
              <a:cxn ang="0">
                <a:pos x="3" y="5"/>
              </a:cxn>
              <a:cxn ang="0">
                <a:pos x="3" y="6"/>
              </a:cxn>
              <a:cxn ang="0">
                <a:pos x="3" y="6"/>
              </a:cxn>
              <a:cxn ang="0">
                <a:pos x="2" y="6"/>
              </a:cxn>
              <a:cxn ang="0">
                <a:pos x="2" y="6"/>
              </a:cxn>
              <a:cxn ang="0">
                <a:pos x="2" y="6"/>
              </a:cxn>
              <a:cxn ang="0">
                <a:pos x="1" y="6"/>
              </a:cxn>
              <a:cxn ang="0">
                <a:pos x="1" y="6"/>
              </a:cxn>
              <a:cxn ang="0">
                <a:pos x="1" y="5"/>
              </a:cxn>
              <a:cxn ang="0">
                <a:pos x="1" y="5"/>
              </a:cxn>
              <a:cxn ang="0">
                <a:pos x="0" y="5"/>
              </a:cxn>
              <a:cxn ang="0">
                <a:pos x="0" y="5"/>
              </a:cxn>
              <a:cxn ang="0">
                <a:pos x="0" y="4"/>
              </a:cxn>
              <a:cxn ang="0">
                <a:pos x="0" y="4"/>
              </a:cxn>
              <a:cxn ang="0">
                <a:pos x="1" y="3"/>
              </a:cxn>
              <a:cxn ang="0">
                <a:pos x="1" y="4"/>
              </a:cxn>
              <a:cxn ang="0">
                <a:pos x="1" y="4"/>
              </a:cxn>
              <a:cxn ang="0">
                <a:pos x="1" y="4"/>
              </a:cxn>
              <a:cxn ang="0">
                <a:pos x="2" y="5"/>
              </a:cxn>
              <a:cxn ang="0">
                <a:pos x="2" y="5"/>
              </a:cxn>
              <a:cxn ang="0">
                <a:pos x="2" y="5"/>
              </a:cxn>
              <a:cxn ang="0">
                <a:pos x="2" y="5"/>
              </a:cxn>
              <a:cxn ang="0">
                <a:pos x="3" y="5"/>
              </a:cxn>
              <a:cxn ang="0">
                <a:pos x="3" y="4"/>
              </a:cxn>
              <a:cxn ang="0">
                <a:pos x="3" y="4"/>
              </a:cxn>
              <a:cxn ang="0">
                <a:pos x="3" y="0"/>
              </a:cxn>
            </a:cxnLst>
            <a:rect l="0" t="0" r="r" b="b"/>
            <a:pathLst>
              <a:path w="4" h="6">
                <a:moveTo>
                  <a:pt x="4" y="0"/>
                </a:moveTo>
                <a:lnTo>
                  <a:pt x="4" y="4"/>
                </a:lnTo>
                <a:lnTo>
                  <a:pt x="4" y="4"/>
                </a:lnTo>
                <a:lnTo>
                  <a:pt x="4" y="4"/>
                </a:lnTo>
                <a:lnTo>
                  <a:pt x="4" y="4"/>
                </a:lnTo>
                <a:lnTo>
                  <a:pt x="4" y="5"/>
                </a:lnTo>
                <a:lnTo>
                  <a:pt x="4" y="5"/>
                </a:lnTo>
                <a:lnTo>
                  <a:pt x="4" y="5"/>
                </a:lnTo>
                <a:lnTo>
                  <a:pt x="4" y="5"/>
                </a:lnTo>
                <a:lnTo>
                  <a:pt x="4" y="5"/>
                </a:lnTo>
                <a:lnTo>
                  <a:pt x="4" y="5"/>
                </a:lnTo>
                <a:lnTo>
                  <a:pt x="4" y="5"/>
                </a:lnTo>
                <a:lnTo>
                  <a:pt x="4" y="5"/>
                </a:lnTo>
                <a:lnTo>
                  <a:pt x="4" y="5"/>
                </a:lnTo>
                <a:lnTo>
                  <a:pt x="3" y="5"/>
                </a:lnTo>
                <a:lnTo>
                  <a:pt x="3" y="5"/>
                </a:lnTo>
                <a:lnTo>
                  <a:pt x="3" y="6"/>
                </a:lnTo>
                <a:lnTo>
                  <a:pt x="3" y="6"/>
                </a:lnTo>
                <a:lnTo>
                  <a:pt x="3" y="6"/>
                </a:lnTo>
                <a:lnTo>
                  <a:pt x="3" y="6"/>
                </a:lnTo>
                <a:lnTo>
                  <a:pt x="2" y="6"/>
                </a:lnTo>
                <a:lnTo>
                  <a:pt x="2" y="6"/>
                </a:lnTo>
                <a:lnTo>
                  <a:pt x="2" y="6"/>
                </a:lnTo>
                <a:lnTo>
                  <a:pt x="2" y="6"/>
                </a:lnTo>
                <a:lnTo>
                  <a:pt x="2" y="6"/>
                </a:lnTo>
                <a:lnTo>
                  <a:pt x="2" y="6"/>
                </a:lnTo>
                <a:lnTo>
                  <a:pt x="1" y="6"/>
                </a:lnTo>
                <a:lnTo>
                  <a:pt x="1" y="6"/>
                </a:lnTo>
                <a:lnTo>
                  <a:pt x="1" y="6"/>
                </a:lnTo>
                <a:lnTo>
                  <a:pt x="1" y="6"/>
                </a:lnTo>
                <a:lnTo>
                  <a:pt x="1" y="5"/>
                </a:lnTo>
                <a:lnTo>
                  <a:pt x="1" y="5"/>
                </a:lnTo>
                <a:lnTo>
                  <a:pt x="1" y="5"/>
                </a:lnTo>
                <a:lnTo>
                  <a:pt x="1" y="5"/>
                </a:lnTo>
                <a:lnTo>
                  <a:pt x="0" y="5"/>
                </a:lnTo>
                <a:lnTo>
                  <a:pt x="0" y="5"/>
                </a:lnTo>
                <a:lnTo>
                  <a:pt x="0" y="5"/>
                </a:lnTo>
                <a:lnTo>
                  <a:pt x="0" y="5"/>
                </a:lnTo>
                <a:lnTo>
                  <a:pt x="0" y="5"/>
                </a:lnTo>
                <a:lnTo>
                  <a:pt x="0" y="4"/>
                </a:lnTo>
                <a:lnTo>
                  <a:pt x="0" y="4"/>
                </a:lnTo>
                <a:lnTo>
                  <a:pt x="0" y="4"/>
                </a:lnTo>
                <a:lnTo>
                  <a:pt x="0" y="3"/>
                </a:lnTo>
                <a:lnTo>
                  <a:pt x="1" y="3"/>
                </a:lnTo>
                <a:lnTo>
                  <a:pt x="1" y="4"/>
                </a:lnTo>
                <a:lnTo>
                  <a:pt x="1" y="4"/>
                </a:lnTo>
                <a:lnTo>
                  <a:pt x="1" y="4"/>
                </a:lnTo>
                <a:lnTo>
                  <a:pt x="1" y="4"/>
                </a:lnTo>
                <a:lnTo>
                  <a:pt x="1" y="4"/>
                </a:lnTo>
                <a:lnTo>
                  <a:pt x="1" y="4"/>
                </a:lnTo>
                <a:lnTo>
                  <a:pt x="1" y="4"/>
                </a:lnTo>
                <a:lnTo>
                  <a:pt x="2" y="5"/>
                </a:lnTo>
                <a:lnTo>
                  <a:pt x="2" y="5"/>
                </a:lnTo>
                <a:lnTo>
                  <a:pt x="2" y="5"/>
                </a:lnTo>
                <a:lnTo>
                  <a:pt x="2" y="5"/>
                </a:lnTo>
                <a:lnTo>
                  <a:pt x="2" y="5"/>
                </a:lnTo>
                <a:lnTo>
                  <a:pt x="2" y="5"/>
                </a:lnTo>
                <a:lnTo>
                  <a:pt x="2" y="5"/>
                </a:lnTo>
                <a:lnTo>
                  <a:pt x="3" y="5"/>
                </a:lnTo>
                <a:lnTo>
                  <a:pt x="3" y="5"/>
                </a:lnTo>
                <a:lnTo>
                  <a:pt x="3" y="5"/>
                </a:lnTo>
                <a:lnTo>
                  <a:pt x="3" y="4"/>
                </a:lnTo>
                <a:lnTo>
                  <a:pt x="3" y="4"/>
                </a:lnTo>
                <a:lnTo>
                  <a:pt x="3" y="4"/>
                </a:lnTo>
                <a:lnTo>
                  <a:pt x="3" y="4"/>
                </a:lnTo>
                <a:lnTo>
                  <a:pt x="3" y="0"/>
                </a:lnTo>
                <a:lnTo>
                  <a:pt x="4" y="0"/>
                </a:lnTo>
              </a:path>
            </a:pathLst>
          </a:custGeom>
          <a:noFill/>
          <a:ln w="0" cap="sq">
            <a:solidFill>
              <a:srgbClr val="000000"/>
            </a:solidFill>
            <a:prstDash val="solid"/>
            <a:miter lim="800000"/>
            <a:headEnd/>
            <a:tailEnd/>
          </a:ln>
        </xdr:spPr>
      </xdr:sp>
      <xdr:sp macro="" textlink="">
        <xdr:nvSpPr>
          <xdr:cNvPr id="80" name="Freeform 77">
            <a:extLst>
              <a:ext uri="{FF2B5EF4-FFF2-40B4-BE49-F238E27FC236}">
                <a16:creationId xmlns:a16="http://schemas.microsoft.com/office/drawing/2014/main" id="{00000000-0008-0000-0300-000050000000}"/>
              </a:ext>
            </a:extLst>
          </xdr:cNvPr>
          <xdr:cNvSpPr>
            <a:spLocks/>
          </xdr:cNvSpPr>
        </xdr:nvSpPr>
        <xdr:spPr bwMode="auto">
          <a:xfrm>
            <a:off x="607" y="44"/>
            <a:ext cx="5" cy="5"/>
          </a:xfrm>
          <a:custGeom>
            <a:avLst/>
            <a:gdLst/>
            <a:ahLst/>
            <a:cxnLst>
              <a:cxn ang="0">
                <a:pos x="4" y="0"/>
              </a:cxn>
              <a:cxn ang="0">
                <a:pos x="4" y="1"/>
              </a:cxn>
              <a:cxn ang="0">
                <a:pos x="1" y="1"/>
              </a:cxn>
              <a:cxn ang="0">
                <a:pos x="1" y="2"/>
              </a:cxn>
              <a:cxn ang="0">
                <a:pos x="4" y="2"/>
              </a:cxn>
              <a:cxn ang="0">
                <a:pos x="4" y="3"/>
              </a:cxn>
              <a:cxn ang="0">
                <a:pos x="1" y="3"/>
              </a:cxn>
              <a:cxn ang="0">
                <a:pos x="1" y="5"/>
              </a:cxn>
              <a:cxn ang="0">
                <a:pos x="5" y="5"/>
              </a:cxn>
              <a:cxn ang="0">
                <a:pos x="5" y="5"/>
              </a:cxn>
              <a:cxn ang="0">
                <a:pos x="0" y="5"/>
              </a:cxn>
              <a:cxn ang="0">
                <a:pos x="0" y="0"/>
              </a:cxn>
              <a:cxn ang="0">
                <a:pos x="4" y="0"/>
              </a:cxn>
            </a:cxnLst>
            <a:rect l="0" t="0" r="r" b="b"/>
            <a:pathLst>
              <a:path w="5" h="5">
                <a:moveTo>
                  <a:pt x="4" y="0"/>
                </a:moveTo>
                <a:lnTo>
                  <a:pt x="4" y="1"/>
                </a:lnTo>
                <a:lnTo>
                  <a:pt x="1" y="1"/>
                </a:lnTo>
                <a:lnTo>
                  <a:pt x="1" y="2"/>
                </a:lnTo>
                <a:lnTo>
                  <a:pt x="4" y="2"/>
                </a:lnTo>
                <a:lnTo>
                  <a:pt x="4" y="3"/>
                </a:lnTo>
                <a:lnTo>
                  <a:pt x="1" y="3"/>
                </a:lnTo>
                <a:lnTo>
                  <a:pt x="1" y="5"/>
                </a:lnTo>
                <a:lnTo>
                  <a:pt x="5" y="5"/>
                </a:lnTo>
                <a:lnTo>
                  <a:pt x="5" y="5"/>
                </a:lnTo>
                <a:lnTo>
                  <a:pt x="0" y="5"/>
                </a:lnTo>
                <a:lnTo>
                  <a:pt x="0" y="0"/>
                </a:lnTo>
                <a:lnTo>
                  <a:pt x="4" y="0"/>
                </a:lnTo>
              </a:path>
            </a:pathLst>
          </a:custGeom>
          <a:noFill/>
          <a:ln w="0" cap="sq">
            <a:solidFill>
              <a:srgbClr val="000000"/>
            </a:solidFill>
            <a:prstDash val="solid"/>
            <a:miter lim="800000"/>
            <a:headEnd/>
            <a:tailEnd/>
          </a:ln>
        </xdr:spPr>
      </xdr:sp>
      <xdr:sp macro="" textlink="">
        <xdr:nvSpPr>
          <xdr:cNvPr id="81" name="Freeform 78">
            <a:extLst>
              <a:ext uri="{FF2B5EF4-FFF2-40B4-BE49-F238E27FC236}">
                <a16:creationId xmlns:a16="http://schemas.microsoft.com/office/drawing/2014/main" id="{00000000-0008-0000-0300-000051000000}"/>
              </a:ext>
            </a:extLst>
          </xdr:cNvPr>
          <xdr:cNvSpPr>
            <a:spLocks/>
          </xdr:cNvSpPr>
        </xdr:nvSpPr>
        <xdr:spPr bwMode="auto">
          <a:xfrm>
            <a:off x="613" y="44"/>
            <a:ext cx="5" cy="5"/>
          </a:xfrm>
          <a:custGeom>
            <a:avLst/>
            <a:gdLst/>
            <a:ahLst/>
            <a:cxnLst>
              <a:cxn ang="0">
                <a:pos x="0" y="0"/>
              </a:cxn>
              <a:cxn ang="0">
                <a:pos x="1" y="0"/>
              </a:cxn>
              <a:cxn ang="0">
                <a:pos x="1" y="2"/>
              </a:cxn>
              <a:cxn ang="0">
                <a:pos x="4" y="0"/>
              </a:cxn>
              <a:cxn ang="0">
                <a:pos x="5" y="0"/>
              </a:cxn>
              <a:cxn ang="0">
                <a:pos x="3" y="2"/>
              </a:cxn>
              <a:cxn ang="0">
                <a:pos x="5" y="5"/>
              </a:cxn>
              <a:cxn ang="0">
                <a:pos x="4" y="5"/>
              </a:cxn>
              <a:cxn ang="0">
                <a:pos x="2" y="3"/>
              </a:cxn>
              <a:cxn ang="0">
                <a:pos x="1" y="4"/>
              </a:cxn>
              <a:cxn ang="0">
                <a:pos x="1" y="5"/>
              </a:cxn>
              <a:cxn ang="0">
                <a:pos x="0" y="5"/>
              </a:cxn>
              <a:cxn ang="0">
                <a:pos x="0" y="0"/>
              </a:cxn>
            </a:cxnLst>
            <a:rect l="0" t="0" r="r" b="b"/>
            <a:pathLst>
              <a:path w="5" h="5">
                <a:moveTo>
                  <a:pt x="0" y="0"/>
                </a:moveTo>
                <a:lnTo>
                  <a:pt x="1" y="0"/>
                </a:lnTo>
                <a:lnTo>
                  <a:pt x="1" y="2"/>
                </a:lnTo>
                <a:lnTo>
                  <a:pt x="4" y="0"/>
                </a:lnTo>
                <a:lnTo>
                  <a:pt x="5" y="0"/>
                </a:lnTo>
                <a:lnTo>
                  <a:pt x="3" y="2"/>
                </a:lnTo>
                <a:lnTo>
                  <a:pt x="5" y="5"/>
                </a:lnTo>
                <a:lnTo>
                  <a:pt x="4" y="5"/>
                </a:lnTo>
                <a:lnTo>
                  <a:pt x="2" y="3"/>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82" name="Freeform 79">
            <a:extLst>
              <a:ext uri="{FF2B5EF4-FFF2-40B4-BE49-F238E27FC236}">
                <a16:creationId xmlns:a16="http://schemas.microsoft.com/office/drawing/2014/main" id="{00000000-0008-0000-0300-000052000000}"/>
              </a:ext>
            </a:extLst>
          </xdr:cNvPr>
          <xdr:cNvSpPr>
            <a:spLocks/>
          </xdr:cNvSpPr>
        </xdr:nvSpPr>
        <xdr:spPr bwMode="auto">
          <a:xfrm>
            <a:off x="619" y="44"/>
            <a:ext cx="5" cy="5"/>
          </a:xfrm>
          <a:custGeom>
            <a:avLst/>
            <a:gdLst/>
            <a:ahLst/>
            <a:cxnLst>
              <a:cxn ang="0">
                <a:pos x="5" y="0"/>
              </a:cxn>
              <a:cxn ang="0">
                <a:pos x="5" y="1"/>
              </a:cxn>
              <a:cxn ang="0">
                <a:pos x="3" y="1"/>
              </a:cxn>
              <a:cxn ang="0">
                <a:pos x="3" y="5"/>
              </a:cxn>
              <a:cxn ang="0">
                <a:pos x="2" y="5"/>
              </a:cxn>
              <a:cxn ang="0">
                <a:pos x="2" y="1"/>
              </a:cxn>
              <a:cxn ang="0">
                <a:pos x="0" y="1"/>
              </a:cxn>
              <a:cxn ang="0">
                <a:pos x="0" y="0"/>
              </a:cxn>
              <a:cxn ang="0">
                <a:pos x="5" y="0"/>
              </a:cxn>
            </a:cxnLst>
            <a:rect l="0" t="0" r="r" b="b"/>
            <a:pathLst>
              <a:path w="5" h="5">
                <a:moveTo>
                  <a:pt x="5" y="0"/>
                </a:moveTo>
                <a:lnTo>
                  <a:pt x="5" y="1"/>
                </a:lnTo>
                <a:lnTo>
                  <a:pt x="3" y="1"/>
                </a:lnTo>
                <a:lnTo>
                  <a:pt x="3" y="5"/>
                </a:lnTo>
                <a:lnTo>
                  <a:pt x="2" y="5"/>
                </a:lnTo>
                <a:lnTo>
                  <a:pt x="2" y="1"/>
                </a:lnTo>
                <a:lnTo>
                  <a:pt x="0" y="1"/>
                </a:lnTo>
                <a:lnTo>
                  <a:pt x="0" y="0"/>
                </a:lnTo>
                <a:lnTo>
                  <a:pt x="5" y="0"/>
                </a:lnTo>
              </a:path>
            </a:pathLst>
          </a:custGeom>
          <a:noFill/>
          <a:ln w="0" cap="sq">
            <a:solidFill>
              <a:srgbClr val="000000"/>
            </a:solidFill>
            <a:prstDash val="solid"/>
            <a:miter lim="800000"/>
            <a:headEnd/>
            <a:tailEnd/>
          </a:ln>
        </xdr:spPr>
      </xdr:sp>
      <xdr:sp macro="" textlink="">
        <xdr:nvSpPr>
          <xdr:cNvPr id="83" name="Freeform 80">
            <a:extLst>
              <a:ext uri="{FF2B5EF4-FFF2-40B4-BE49-F238E27FC236}">
                <a16:creationId xmlns:a16="http://schemas.microsoft.com/office/drawing/2014/main" id="{00000000-0008-0000-0300-000053000000}"/>
              </a:ext>
            </a:extLst>
          </xdr:cNvPr>
          <xdr:cNvSpPr>
            <a:spLocks/>
          </xdr:cNvSpPr>
        </xdr:nvSpPr>
        <xdr:spPr bwMode="auto">
          <a:xfrm>
            <a:off x="627" y="44"/>
            <a:ext cx="4" cy="6"/>
          </a:xfrm>
          <a:custGeom>
            <a:avLst/>
            <a:gdLst/>
            <a:ahLst/>
            <a:cxnLst>
              <a:cxn ang="0">
                <a:pos x="1" y="4"/>
              </a:cxn>
              <a:cxn ang="0">
                <a:pos x="1" y="5"/>
              </a:cxn>
              <a:cxn ang="0">
                <a:pos x="2" y="5"/>
              </a:cxn>
              <a:cxn ang="0">
                <a:pos x="2" y="5"/>
              </a:cxn>
              <a:cxn ang="0">
                <a:pos x="3" y="5"/>
              </a:cxn>
              <a:cxn ang="0">
                <a:pos x="3" y="5"/>
              </a:cxn>
              <a:cxn ang="0">
                <a:pos x="3" y="4"/>
              </a:cxn>
              <a:cxn ang="0">
                <a:pos x="3" y="4"/>
              </a:cxn>
              <a:cxn ang="0">
                <a:pos x="3" y="4"/>
              </a:cxn>
              <a:cxn ang="0">
                <a:pos x="3" y="4"/>
              </a:cxn>
              <a:cxn ang="0">
                <a:pos x="3" y="4"/>
              </a:cxn>
              <a:cxn ang="0">
                <a:pos x="3" y="3"/>
              </a:cxn>
              <a:cxn ang="0">
                <a:pos x="3" y="4"/>
              </a:cxn>
              <a:cxn ang="0">
                <a:pos x="3" y="4"/>
              </a:cxn>
              <a:cxn ang="0">
                <a:pos x="2" y="4"/>
              </a:cxn>
              <a:cxn ang="0">
                <a:pos x="2" y="4"/>
              </a:cxn>
              <a:cxn ang="0">
                <a:pos x="2" y="4"/>
              </a:cxn>
              <a:cxn ang="0">
                <a:pos x="2" y="4"/>
              </a:cxn>
              <a:cxn ang="0">
                <a:pos x="2" y="4"/>
              </a:cxn>
              <a:cxn ang="0">
                <a:pos x="1" y="4"/>
              </a:cxn>
              <a:cxn ang="0">
                <a:pos x="1" y="4"/>
              </a:cxn>
              <a:cxn ang="0">
                <a:pos x="1" y="3"/>
              </a:cxn>
              <a:cxn ang="0">
                <a:pos x="0" y="3"/>
              </a:cxn>
              <a:cxn ang="0">
                <a:pos x="0" y="3"/>
              </a:cxn>
              <a:cxn ang="0">
                <a:pos x="0" y="3"/>
              </a:cxn>
              <a:cxn ang="0">
                <a:pos x="0" y="2"/>
              </a:cxn>
              <a:cxn ang="0">
                <a:pos x="0" y="2"/>
              </a:cxn>
              <a:cxn ang="0">
                <a:pos x="0" y="2"/>
              </a:cxn>
              <a:cxn ang="0">
                <a:pos x="0" y="1"/>
              </a:cxn>
              <a:cxn ang="0">
                <a:pos x="0" y="1"/>
              </a:cxn>
              <a:cxn ang="0">
                <a:pos x="1" y="1"/>
              </a:cxn>
              <a:cxn ang="0">
                <a:pos x="1" y="0"/>
              </a:cxn>
              <a:cxn ang="0">
                <a:pos x="1" y="0"/>
              </a:cxn>
              <a:cxn ang="0">
                <a:pos x="2" y="0"/>
              </a:cxn>
              <a:cxn ang="0">
                <a:pos x="2" y="0"/>
              </a:cxn>
              <a:cxn ang="0">
                <a:pos x="3" y="0"/>
              </a:cxn>
              <a:cxn ang="0">
                <a:pos x="4" y="1"/>
              </a:cxn>
              <a:cxn ang="0">
                <a:pos x="4" y="1"/>
              </a:cxn>
              <a:cxn ang="0">
                <a:pos x="4" y="2"/>
              </a:cxn>
              <a:cxn ang="0">
                <a:pos x="4" y="2"/>
              </a:cxn>
              <a:cxn ang="0">
                <a:pos x="4" y="3"/>
              </a:cxn>
              <a:cxn ang="0">
                <a:pos x="4" y="3"/>
              </a:cxn>
              <a:cxn ang="0">
                <a:pos x="4" y="3"/>
              </a:cxn>
              <a:cxn ang="0">
                <a:pos x="4" y="4"/>
              </a:cxn>
              <a:cxn ang="0">
                <a:pos x="4" y="4"/>
              </a:cxn>
              <a:cxn ang="0">
                <a:pos x="4" y="5"/>
              </a:cxn>
              <a:cxn ang="0">
                <a:pos x="4" y="5"/>
              </a:cxn>
              <a:cxn ang="0">
                <a:pos x="3" y="5"/>
              </a:cxn>
              <a:cxn ang="0">
                <a:pos x="3" y="5"/>
              </a:cxn>
              <a:cxn ang="0">
                <a:pos x="2" y="6"/>
              </a:cxn>
              <a:cxn ang="0">
                <a:pos x="2" y="6"/>
              </a:cxn>
              <a:cxn ang="0">
                <a:pos x="2" y="6"/>
              </a:cxn>
              <a:cxn ang="0">
                <a:pos x="1" y="6"/>
              </a:cxn>
              <a:cxn ang="0">
                <a:pos x="1" y="5"/>
              </a:cxn>
              <a:cxn ang="0">
                <a:pos x="0" y="5"/>
              </a:cxn>
              <a:cxn ang="0">
                <a:pos x="0" y="5"/>
              </a:cxn>
              <a:cxn ang="0">
                <a:pos x="0" y="4"/>
              </a:cxn>
            </a:cxnLst>
            <a:rect l="0" t="0" r="r" b="b"/>
            <a:pathLst>
              <a:path w="4" h="6">
                <a:moveTo>
                  <a:pt x="1" y="4"/>
                </a:moveTo>
                <a:lnTo>
                  <a:pt x="1" y="4"/>
                </a:lnTo>
                <a:lnTo>
                  <a:pt x="1" y="4"/>
                </a:lnTo>
                <a:lnTo>
                  <a:pt x="1" y="4"/>
                </a:lnTo>
                <a:lnTo>
                  <a:pt x="1" y="5"/>
                </a:lnTo>
                <a:lnTo>
                  <a:pt x="1" y="5"/>
                </a:lnTo>
                <a:lnTo>
                  <a:pt x="1" y="5"/>
                </a:lnTo>
                <a:lnTo>
                  <a:pt x="2" y="5"/>
                </a:lnTo>
                <a:lnTo>
                  <a:pt x="2" y="5"/>
                </a:lnTo>
                <a:lnTo>
                  <a:pt x="2" y="5"/>
                </a:lnTo>
                <a:lnTo>
                  <a:pt x="2" y="5"/>
                </a:lnTo>
                <a:lnTo>
                  <a:pt x="2" y="5"/>
                </a:lnTo>
                <a:lnTo>
                  <a:pt x="2" y="5"/>
                </a:lnTo>
                <a:lnTo>
                  <a:pt x="2" y="5"/>
                </a:lnTo>
                <a:lnTo>
                  <a:pt x="3"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4"/>
                </a:lnTo>
                <a:lnTo>
                  <a:pt x="3" y="4"/>
                </a:lnTo>
                <a:lnTo>
                  <a:pt x="3" y="4"/>
                </a:lnTo>
                <a:lnTo>
                  <a:pt x="3"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1" y="4"/>
                </a:lnTo>
                <a:lnTo>
                  <a:pt x="1" y="4"/>
                </a:lnTo>
                <a:lnTo>
                  <a:pt x="1" y="4"/>
                </a:lnTo>
                <a:lnTo>
                  <a:pt x="1" y="4"/>
                </a:lnTo>
                <a:lnTo>
                  <a:pt x="1" y="4"/>
                </a:lnTo>
                <a:lnTo>
                  <a:pt x="1" y="4"/>
                </a:lnTo>
                <a:lnTo>
                  <a:pt x="1" y="3"/>
                </a:lnTo>
                <a:lnTo>
                  <a:pt x="1" y="3"/>
                </a:lnTo>
                <a:lnTo>
                  <a:pt x="1"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4" y="1"/>
                </a:lnTo>
                <a:lnTo>
                  <a:pt x="4" y="1"/>
                </a:lnTo>
                <a:lnTo>
                  <a:pt x="4" y="1"/>
                </a:lnTo>
                <a:lnTo>
                  <a:pt x="4" y="1"/>
                </a:lnTo>
                <a:lnTo>
                  <a:pt x="4" y="1"/>
                </a:lnTo>
                <a:lnTo>
                  <a:pt x="4" y="1"/>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6"/>
                </a:lnTo>
                <a:lnTo>
                  <a:pt x="3" y="6"/>
                </a:lnTo>
                <a:lnTo>
                  <a:pt x="2" y="6"/>
                </a:lnTo>
                <a:lnTo>
                  <a:pt x="2" y="6"/>
                </a:lnTo>
                <a:lnTo>
                  <a:pt x="2" y="6"/>
                </a:lnTo>
                <a:lnTo>
                  <a:pt x="2" y="6"/>
                </a:lnTo>
                <a:lnTo>
                  <a:pt x="2" y="6"/>
                </a:lnTo>
                <a:lnTo>
                  <a:pt x="2" y="6"/>
                </a:lnTo>
                <a:lnTo>
                  <a:pt x="2" y="6"/>
                </a:lnTo>
                <a:lnTo>
                  <a:pt x="2" y="6"/>
                </a:lnTo>
                <a:lnTo>
                  <a:pt x="1" y="6"/>
                </a:lnTo>
                <a:lnTo>
                  <a:pt x="1" y="6"/>
                </a:lnTo>
                <a:lnTo>
                  <a:pt x="1" y="5"/>
                </a:lnTo>
                <a:lnTo>
                  <a:pt x="1" y="5"/>
                </a:lnTo>
                <a:lnTo>
                  <a:pt x="1" y="5"/>
                </a:lnTo>
                <a:lnTo>
                  <a:pt x="0" y="5"/>
                </a:lnTo>
                <a:lnTo>
                  <a:pt x="0" y="5"/>
                </a:lnTo>
                <a:lnTo>
                  <a:pt x="0" y="5"/>
                </a:lnTo>
                <a:lnTo>
                  <a:pt x="0" y="5"/>
                </a:lnTo>
                <a:lnTo>
                  <a:pt x="0" y="5"/>
                </a:lnTo>
                <a:lnTo>
                  <a:pt x="0" y="5"/>
                </a:lnTo>
                <a:lnTo>
                  <a:pt x="0" y="5"/>
                </a:lnTo>
                <a:lnTo>
                  <a:pt x="0" y="4"/>
                </a:lnTo>
                <a:lnTo>
                  <a:pt x="0" y="4"/>
                </a:lnTo>
                <a:lnTo>
                  <a:pt x="0" y="4"/>
                </a:lnTo>
                <a:lnTo>
                  <a:pt x="1" y="4"/>
                </a:lnTo>
              </a:path>
            </a:pathLst>
          </a:custGeom>
          <a:noFill/>
          <a:ln w="0" cap="sq">
            <a:solidFill>
              <a:srgbClr val="000000"/>
            </a:solidFill>
            <a:prstDash val="solid"/>
            <a:miter lim="800000"/>
            <a:headEnd/>
            <a:tailEnd/>
          </a:ln>
        </xdr:spPr>
      </xdr:sp>
      <xdr:sp macro="" textlink="">
        <xdr:nvSpPr>
          <xdr:cNvPr id="84" name="Freeform 81">
            <a:extLst>
              <a:ext uri="{FF2B5EF4-FFF2-40B4-BE49-F238E27FC236}">
                <a16:creationId xmlns:a16="http://schemas.microsoft.com/office/drawing/2014/main" id="{00000000-0008-0000-0300-000054000000}"/>
              </a:ext>
            </a:extLst>
          </xdr:cNvPr>
          <xdr:cNvSpPr>
            <a:spLocks/>
          </xdr:cNvSpPr>
        </xdr:nvSpPr>
        <xdr:spPr bwMode="auto">
          <a:xfrm>
            <a:off x="628" y="45"/>
            <a:ext cx="2" cy="2"/>
          </a:xfrm>
          <a:custGeom>
            <a:avLst/>
            <a:gdLst/>
            <a:ahLst/>
            <a:cxnLst>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2" y="2"/>
              </a:cxn>
              <a:cxn ang="0">
                <a:pos x="2" y="2"/>
              </a:cxn>
              <a:cxn ang="0">
                <a:pos x="2" y="2"/>
              </a:cxn>
            </a:cxnLst>
            <a:rect l="0" t="0" r="r" b="b"/>
            <a:pathLst>
              <a:path w="2" h="2">
                <a:moveTo>
                  <a:pt x="2" y="2"/>
                </a:moveTo>
                <a:lnTo>
                  <a:pt x="2" y="2"/>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2"/>
                </a:lnTo>
                <a:lnTo>
                  <a:pt x="0" y="2"/>
                </a:lnTo>
                <a:lnTo>
                  <a:pt x="0" y="2"/>
                </a:lnTo>
                <a:lnTo>
                  <a:pt x="1" y="2"/>
                </a:lnTo>
                <a:lnTo>
                  <a:pt x="1" y="2"/>
                </a:lnTo>
                <a:lnTo>
                  <a:pt x="1" y="2"/>
                </a:lnTo>
                <a:lnTo>
                  <a:pt x="1" y="2"/>
                </a:lnTo>
                <a:lnTo>
                  <a:pt x="1" y="2"/>
                </a:lnTo>
                <a:lnTo>
                  <a:pt x="1" y="2"/>
                </a:lnTo>
                <a:lnTo>
                  <a:pt x="1" y="2"/>
                </a:lnTo>
                <a:lnTo>
                  <a:pt x="2" y="2"/>
                </a:lnTo>
                <a:lnTo>
                  <a:pt x="2" y="2"/>
                </a:lnTo>
                <a:lnTo>
                  <a:pt x="2" y="2"/>
                </a:lnTo>
              </a:path>
            </a:pathLst>
          </a:custGeom>
          <a:noFill/>
          <a:ln w="0" cap="sq">
            <a:solidFill>
              <a:srgbClr val="000000"/>
            </a:solidFill>
            <a:prstDash val="solid"/>
            <a:miter lim="800000"/>
            <a:headEnd/>
            <a:tailEnd/>
          </a:ln>
        </xdr:spPr>
      </xdr:sp>
      <xdr:sp macro="" textlink="">
        <xdr:nvSpPr>
          <xdr:cNvPr id="85" name="Freeform 82">
            <a:extLst>
              <a:ext uri="{FF2B5EF4-FFF2-40B4-BE49-F238E27FC236}">
                <a16:creationId xmlns:a16="http://schemas.microsoft.com/office/drawing/2014/main" id="{00000000-0008-0000-0300-000055000000}"/>
              </a:ext>
            </a:extLst>
          </xdr:cNvPr>
          <xdr:cNvSpPr>
            <a:spLocks/>
          </xdr:cNvSpPr>
        </xdr:nvSpPr>
        <xdr:spPr bwMode="auto">
          <a:xfrm>
            <a:off x="632" y="44"/>
            <a:ext cx="3" cy="5"/>
          </a:xfrm>
          <a:custGeom>
            <a:avLst/>
            <a:gdLst/>
            <a:ahLst/>
            <a:cxnLst>
              <a:cxn ang="0">
                <a:pos x="3" y="5"/>
              </a:cxn>
              <a:cxn ang="0">
                <a:pos x="2" y="5"/>
              </a:cxn>
              <a:cxn ang="0">
                <a:pos x="2" y="2"/>
              </a:cxn>
              <a:cxn ang="0">
                <a:pos x="0" y="2"/>
              </a:cxn>
              <a:cxn ang="0">
                <a:pos x="0" y="1"/>
              </a:cxn>
              <a:cxn ang="0">
                <a:pos x="0" y="1"/>
              </a:cxn>
              <a:cxn ang="0">
                <a:pos x="1"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3" y="0"/>
              </a:cxn>
              <a:cxn ang="0">
                <a:pos x="3" y="5"/>
              </a:cxn>
            </a:cxnLst>
            <a:rect l="0" t="0" r="r" b="b"/>
            <a:pathLst>
              <a:path w="3" h="5">
                <a:moveTo>
                  <a:pt x="3" y="5"/>
                </a:moveTo>
                <a:lnTo>
                  <a:pt x="2" y="5"/>
                </a:lnTo>
                <a:lnTo>
                  <a:pt x="2"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3" y="0"/>
                </a:lnTo>
                <a:lnTo>
                  <a:pt x="3" y="5"/>
                </a:lnTo>
              </a:path>
            </a:pathLst>
          </a:custGeom>
          <a:noFill/>
          <a:ln w="0" cap="sq">
            <a:solidFill>
              <a:srgbClr val="000000"/>
            </a:solidFill>
            <a:prstDash val="solid"/>
            <a:miter lim="800000"/>
            <a:headEnd/>
            <a:tailEnd/>
          </a:ln>
        </xdr:spPr>
      </xdr:sp>
      <xdr:sp macro="" textlink="">
        <xdr:nvSpPr>
          <xdr:cNvPr id="86" name="Freeform 83">
            <a:extLst>
              <a:ext uri="{FF2B5EF4-FFF2-40B4-BE49-F238E27FC236}">
                <a16:creationId xmlns:a16="http://schemas.microsoft.com/office/drawing/2014/main" id="{00000000-0008-0000-0300-000056000000}"/>
              </a:ext>
            </a:extLst>
          </xdr:cNvPr>
          <xdr:cNvSpPr>
            <a:spLocks noEditPoints="1"/>
          </xdr:cNvSpPr>
        </xdr:nvSpPr>
        <xdr:spPr bwMode="auto">
          <a:xfrm>
            <a:off x="572" y="50"/>
            <a:ext cx="4" cy="3"/>
          </a:xfrm>
          <a:custGeom>
            <a:avLst/>
            <a:gdLst/>
            <a:ahLst/>
            <a:cxnLst>
              <a:cxn ang="0">
                <a:pos x="2" y="0"/>
              </a:cxn>
              <a:cxn ang="0">
                <a:pos x="2" y="0"/>
              </a:cxn>
              <a:cxn ang="0">
                <a:pos x="2" y="1"/>
              </a:cxn>
              <a:cxn ang="0">
                <a:pos x="3" y="1"/>
              </a:cxn>
              <a:cxn ang="0">
                <a:pos x="3" y="1"/>
              </a:cxn>
              <a:cxn ang="0">
                <a:pos x="3" y="1"/>
              </a:cxn>
              <a:cxn ang="0">
                <a:pos x="3" y="1"/>
              </a:cxn>
              <a:cxn ang="0">
                <a:pos x="3" y="2"/>
              </a:cxn>
              <a:cxn ang="0">
                <a:pos x="3" y="2"/>
              </a:cxn>
              <a:cxn ang="0">
                <a:pos x="3" y="2"/>
              </a:cxn>
              <a:cxn ang="0">
                <a:pos x="3" y="2"/>
              </a:cxn>
              <a:cxn ang="0">
                <a:pos x="3" y="3"/>
              </a:cxn>
              <a:cxn ang="0">
                <a:pos x="3" y="3"/>
              </a:cxn>
              <a:cxn ang="0">
                <a:pos x="3" y="3"/>
              </a:cxn>
              <a:cxn ang="0">
                <a:pos x="2" y="3"/>
              </a:cxn>
              <a:cxn ang="0">
                <a:pos x="2" y="3"/>
              </a:cxn>
              <a:cxn ang="0">
                <a:pos x="2" y="3"/>
              </a:cxn>
              <a:cxn ang="0">
                <a:pos x="0" y="0"/>
              </a:cxn>
              <a:cxn ang="0">
                <a:pos x="1" y="3"/>
              </a:cxn>
              <a:cxn ang="0">
                <a:pos x="2" y="3"/>
              </a:cxn>
              <a:cxn ang="0">
                <a:pos x="2" y="3"/>
              </a:cxn>
              <a:cxn ang="0">
                <a:pos x="2" y="3"/>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3"/>
              </a:cxn>
              <a:cxn ang="0">
                <a:pos x="4" y="3"/>
              </a:cxn>
              <a:cxn ang="0">
                <a:pos x="3" y="3"/>
              </a:cxn>
            </a:cxnLst>
            <a:rect l="0" t="0" r="r" b="b"/>
            <a:pathLst>
              <a:path w="4" h="3">
                <a:moveTo>
                  <a:pt x="0" y="0"/>
                </a:moveTo>
                <a:lnTo>
                  <a:pt x="2" y="0"/>
                </a:lnTo>
                <a:lnTo>
                  <a:pt x="2" y="0"/>
                </a:lnTo>
                <a:lnTo>
                  <a:pt x="2" y="0"/>
                </a:lnTo>
                <a:lnTo>
                  <a:pt x="2" y="1"/>
                </a:lnTo>
                <a:lnTo>
                  <a:pt x="2"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2" y="3"/>
                </a:lnTo>
                <a:lnTo>
                  <a:pt x="2" y="3"/>
                </a:lnTo>
                <a:lnTo>
                  <a:pt x="2" y="3"/>
                </a:lnTo>
                <a:lnTo>
                  <a:pt x="2" y="3"/>
                </a:lnTo>
                <a:lnTo>
                  <a:pt x="2" y="3"/>
                </a:lnTo>
                <a:lnTo>
                  <a:pt x="2" y="3"/>
                </a:lnTo>
                <a:lnTo>
                  <a:pt x="0" y="3"/>
                </a:lnTo>
                <a:lnTo>
                  <a:pt x="0" y="0"/>
                </a:lnTo>
                <a:close/>
                <a:moveTo>
                  <a:pt x="1" y="3"/>
                </a:moveTo>
                <a:lnTo>
                  <a:pt x="1"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3"/>
                </a:lnTo>
                <a:close/>
                <a:moveTo>
                  <a:pt x="3" y="3"/>
                </a:moveTo>
                <a:lnTo>
                  <a:pt x="4" y="3"/>
                </a:lnTo>
                <a:lnTo>
                  <a:pt x="4" y="3"/>
                </a:lnTo>
                <a:lnTo>
                  <a:pt x="3" y="3"/>
                </a:lnTo>
                <a:lnTo>
                  <a:pt x="3" y="3"/>
                </a:lnTo>
                <a:close/>
              </a:path>
            </a:pathLst>
          </a:custGeom>
          <a:solidFill>
            <a:srgbClr val="000000"/>
          </a:solidFill>
          <a:ln w="9525">
            <a:noFill/>
            <a:round/>
            <a:headEnd/>
            <a:tailEnd/>
          </a:ln>
        </xdr:spPr>
      </xdr:sp>
      <xdr:sp macro="" textlink="">
        <xdr:nvSpPr>
          <xdr:cNvPr id="87" name="Freeform 84">
            <a:extLst>
              <a:ext uri="{FF2B5EF4-FFF2-40B4-BE49-F238E27FC236}">
                <a16:creationId xmlns:a16="http://schemas.microsoft.com/office/drawing/2014/main" id="{00000000-0008-0000-0300-000057000000}"/>
              </a:ext>
            </a:extLst>
          </xdr:cNvPr>
          <xdr:cNvSpPr>
            <a:spLocks noEditPoints="1"/>
          </xdr:cNvSpPr>
        </xdr:nvSpPr>
        <xdr:spPr bwMode="auto">
          <a:xfrm>
            <a:off x="577" y="50"/>
            <a:ext cx="44" cy="4"/>
          </a:xfrm>
          <a:custGeom>
            <a:avLst/>
            <a:gdLst/>
            <a:ahLst/>
            <a:cxnLst>
              <a:cxn ang="0">
                <a:pos x="0" y="1"/>
              </a:cxn>
              <a:cxn ang="0">
                <a:pos x="2" y="2"/>
              </a:cxn>
              <a:cxn ang="0">
                <a:pos x="0" y="3"/>
              </a:cxn>
              <a:cxn ang="0">
                <a:pos x="1" y="3"/>
              </a:cxn>
              <a:cxn ang="0">
                <a:pos x="2" y="2"/>
              </a:cxn>
              <a:cxn ang="0">
                <a:pos x="1" y="2"/>
              </a:cxn>
              <a:cxn ang="0">
                <a:pos x="4" y="2"/>
              </a:cxn>
              <a:cxn ang="0">
                <a:pos x="6" y="1"/>
              </a:cxn>
              <a:cxn ang="0">
                <a:pos x="5" y="3"/>
              </a:cxn>
              <a:cxn ang="0">
                <a:pos x="4" y="2"/>
              </a:cxn>
              <a:cxn ang="0">
                <a:pos x="5" y="3"/>
              </a:cxn>
              <a:cxn ang="0">
                <a:pos x="5" y="2"/>
              </a:cxn>
              <a:cxn ang="0">
                <a:pos x="12" y="1"/>
              </a:cxn>
              <a:cxn ang="0">
                <a:pos x="14" y="3"/>
              </a:cxn>
              <a:cxn ang="0">
                <a:pos x="14" y="2"/>
              </a:cxn>
              <a:cxn ang="0">
                <a:pos x="14" y="2"/>
              </a:cxn>
              <a:cxn ang="0">
                <a:pos x="15" y="1"/>
              </a:cxn>
              <a:cxn ang="0">
                <a:pos x="14" y="2"/>
              </a:cxn>
              <a:cxn ang="0">
                <a:pos x="13" y="3"/>
              </a:cxn>
              <a:cxn ang="0">
                <a:pos x="17" y="1"/>
              </a:cxn>
              <a:cxn ang="0">
                <a:pos x="19" y="2"/>
              </a:cxn>
              <a:cxn ang="0">
                <a:pos x="18" y="3"/>
              </a:cxn>
              <a:cxn ang="0">
                <a:pos x="17" y="2"/>
              </a:cxn>
              <a:cxn ang="0">
                <a:pos x="18" y="3"/>
              </a:cxn>
              <a:cxn ang="0">
                <a:pos x="18" y="2"/>
              </a:cxn>
              <a:cxn ang="0">
                <a:pos x="20" y="1"/>
              </a:cxn>
              <a:cxn ang="0">
                <a:pos x="21" y="2"/>
              </a:cxn>
              <a:cxn ang="0">
                <a:pos x="21" y="2"/>
              </a:cxn>
              <a:cxn ang="0">
                <a:pos x="23" y="1"/>
              </a:cxn>
              <a:cxn ang="0">
                <a:pos x="23" y="3"/>
              </a:cxn>
              <a:cxn ang="0">
                <a:pos x="22" y="2"/>
              </a:cxn>
              <a:cxn ang="0">
                <a:pos x="23" y="3"/>
              </a:cxn>
              <a:cxn ang="0">
                <a:pos x="23" y="2"/>
              </a:cxn>
              <a:cxn ang="0">
                <a:pos x="25" y="1"/>
              </a:cxn>
              <a:cxn ang="0">
                <a:pos x="24" y="4"/>
              </a:cxn>
              <a:cxn ang="0">
                <a:pos x="26" y="3"/>
              </a:cxn>
              <a:cxn ang="0">
                <a:pos x="27" y="3"/>
              </a:cxn>
              <a:cxn ang="0">
                <a:pos x="26" y="3"/>
              </a:cxn>
              <a:cxn ang="0">
                <a:pos x="25" y="2"/>
              </a:cxn>
              <a:cxn ang="0">
                <a:pos x="28" y="2"/>
              </a:cxn>
              <a:cxn ang="0">
                <a:pos x="26" y="2"/>
              </a:cxn>
              <a:cxn ang="0">
                <a:pos x="32" y="2"/>
              </a:cxn>
              <a:cxn ang="0">
                <a:pos x="32" y="3"/>
              </a:cxn>
              <a:cxn ang="0">
                <a:pos x="33" y="1"/>
              </a:cxn>
              <a:cxn ang="0">
                <a:pos x="35" y="1"/>
              </a:cxn>
              <a:cxn ang="0">
                <a:pos x="35" y="2"/>
              </a:cxn>
              <a:cxn ang="0">
                <a:pos x="36" y="3"/>
              </a:cxn>
              <a:cxn ang="0">
                <a:pos x="36" y="2"/>
              </a:cxn>
              <a:cxn ang="0">
                <a:pos x="36" y="2"/>
              </a:cxn>
              <a:cxn ang="0">
                <a:pos x="37" y="1"/>
              </a:cxn>
              <a:cxn ang="0">
                <a:pos x="37" y="2"/>
              </a:cxn>
              <a:cxn ang="0">
                <a:pos x="36" y="3"/>
              </a:cxn>
              <a:cxn ang="0">
                <a:pos x="39" y="1"/>
              </a:cxn>
              <a:cxn ang="0">
                <a:pos x="40" y="2"/>
              </a:cxn>
              <a:cxn ang="0">
                <a:pos x="41" y="1"/>
              </a:cxn>
              <a:cxn ang="0">
                <a:pos x="41" y="4"/>
              </a:cxn>
              <a:cxn ang="0">
                <a:pos x="43" y="3"/>
              </a:cxn>
              <a:cxn ang="0">
                <a:pos x="44" y="3"/>
              </a:cxn>
              <a:cxn ang="0">
                <a:pos x="42" y="3"/>
              </a:cxn>
              <a:cxn ang="0">
                <a:pos x="42" y="2"/>
              </a:cxn>
              <a:cxn ang="0">
                <a:pos x="44" y="2"/>
              </a:cxn>
              <a:cxn ang="0">
                <a:pos x="43" y="2"/>
              </a:cxn>
            </a:cxnLst>
            <a:rect l="0" t="0" r="r" b="b"/>
            <a:pathLst>
              <a:path w="44" h="4">
                <a:moveTo>
                  <a:pt x="0" y="3"/>
                </a:move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3"/>
                </a:lnTo>
                <a:lnTo>
                  <a:pt x="2" y="3"/>
                </a:lnTo>
                <a:lnTo>
                  <a:pt x="2" y="3"/>
                </a:lnTo>
                <a:lnTo>
                  <a:pt x="2" y="3"/>
                </a:lnTo>
                <a:lnTo>
                  <a:pt x="2" y="3"/>
                </a:lnTo>
                <a:lnTo>
                  <a:pt x="2" y="3"/>
                </a:lnTo>
                <a:lnTo>
                  <a:pt x="2" y="3"/>
                </a:lnTo>
                <a:lnTo>
                  <a:pt x="2" y="3"/>
                </a:lnTo>
                <a:lnTo>
                  <a:pt x="2" y="3"/>
                </a:lnTo>
                <a:lnTo>
                  <a:pt x="2"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close/>
                <a:moveTo>
                  <a:pt x="0" y="2"/>
                </a:move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close/>
                <a:moveTo>
                  <a:pt x="3" y="3"/>
                </a:moveTo>
                <a:lnTo>
                  <a:pt x="3" y="3"/>
                </a:lnTo>
                <a:lnTo>
                  <a:pt x="3" y="3"/>
                </a:lnTo>
                <a:lnTo>
                  <a:pt x="3" y="3"/>
                </a:lnTo>
                <a:lnTo>
                  <a:pt x="3" y="3"/>
                </a:lnTo>
                <a:close/>
                <a:moveTo>
                  <a:pt x="4" y="3"/>
                </a:move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5" y="1"/>
                </a:lnTo>
                <a:lnTo>
                  <a:pt x="5" y="1"/>
                </a:lnTo>
                <a:lnTo>
                  <a:pt x="5" y="1"/>
                </a:lnTo>
                <a:lnTo>
                  <a:pt x="5" y="1"/>
                </a:lnTo>
                <a:lnTo>
                  <a:pt x="5" y="1"/>
                </a:lnTo>
                <a:lnTo>
                  <a:pt x="5" y="1"/>
                </a:lnTo>
                <a:lnTo>
                  <a:pt x="5" y="1"/>
                </a:lnTo>
                <a:lnTo>
                  <a:pt x="5" y="1"/>
                </a:lnTo>
                <a:lnTo>
                  <a:pt x="5"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3"/>
                </a:lnTo>
                <a:lnTo>
                  <a:pt x="6" y="3"/>
                </a:lnTo>
                <a:lnTo>
                  <a:pt x="5" y="3"/>
                </a:lnTo>
                <a:lnTo>
                  <a:pt x="5" y="3"/>
                </a:lnTo>
                <a:lnTo>
                  <a:pt x="5" y="3"/>
                </a:lnTo>
                <a:lnTo>
                  <a:pt x="5" y="3"/>
                </a:lnTo>
                <a:lnTo>
                  <a:pt x="5" y="3"/>
                </a:lnTo>
                <a:lnTo>
                  <a:pt x="5" y="3"/>
                </a:lnTo>
                <a:lnTo>
                  <a:pt x="5" y="3"/>
                </a:lnTo>
                <a:lnTo>
                  <a:pt x="5" y="3"/>
                </a:lnTo>
                <a:lnTo>
                  <a:pt x="5" y="3"/>
                </a:lnTo>
                <a:lnTo>
                  <a:pt x="4" y="3"/>
                </a:lnTo>
                <a:lnTo>
                  <a:pt x="4" y="3"/>
                </a:lnTo>
                <a:lnTo>
                  <a:pt x="4" y="3"/>
                </a:lnTo>
                <a:lnTo>
                  <a:pt x="4" y="3"/>
                </a:lnTo>
                <a:close/>
                <a:moveTo>
                  <a:pt x="5" y="2"/>
                </a:moveTo>
                <a:lnTo>
                  <a:pt x="5" y="2"/>
                </a:lnTo>
                <a:lnTo>
                  <a:pt x="5" y="2"/>
                </a:lnTo>
                <a:lnTo>
                  <a:pt x="4" y="2"/>
                </a:lnTo>
                <a:lnTo>
                  <a:pt x="4" y="2"/>
                </a:lnTo>
                <a:lnTo>
                  <a:pt x="4" y="2"/>
                </a:lnTo>
                <a:lnTo>
                  <a:pt x="4" y="2"/>
                </a:lnTo>
                <a:lnTo>
                  <a:pt x="4" y="2"/>
                </a:lnTo>
                <a:lnTo>
                  <a:pt x="4" y="2"/>
                </a:lnTo>
                <a:lnTo>
                  <a:pt x="4" y="2"/>
                </a:lnTo>
                <a:lnTo>
                  <a:pt x="4" y="2"/>
                </a:lnTo>
                <a:lnTo>
                  <a:pt x="4" y="2"/>
                </a:lnTo>
                <a:lnTo>
                  <a:pt x="4" y="2"/>
                </a:lnTo>
                <a:lnTo>
                  <a:pt x="4"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6" y="3"/>
                </a:lnTo>
                <a:lnTo>
                  <a:pt x="6" y="3"/>
                </a:lnTo>
                <a:lnTo>
                  <a:pt x="6" y="2"/>
                </a:lnTo>
                <a:lnTo>
                  <a:pt x="6" y="2"/>
                </a:lnTo>
                <a:lnTo>
                  <a:pt x="6" y="2"/>
                </a:lnTo>
                <a:lnTo>
                  <a:pt x="6" y="2"/>
                </a:lnTo>
                <a:lnTo>
                  <a:pt x="6" y="2"/>
                </a:lnTo>
                <a:lnTo>
                  <a:pt x="6" y="2"/>
                </a:lnTo>
                <a:lnTo>
                  <a:pt x="6" y="2"/>
                </a:lnTo>
                <a:lnTo>
                  <a:pt x="6" y="2"/>
                </a:lnTo>
                <a:lnTo>
                  <a:pt x="6" y="2"/>
                </a:lnTo>
                <a:lnTo>
                  <a:pt x="6" y="2"/>
                </a:lnTo>
                <a:lnTo>
                  <a:pt x="6" y="2"/>
                </a:lnTo>
                <a:lnTo>
                  <a:pt x="6"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close/>
                <a:moveTo>
                  <a:pt x="7" y="3"/>
                </a:moveTo>
                <a:lnTo>
                  <a:pt x="7" y="3"/>
                </a:lnTo>
                <a:lnTo>
                  <a:pt x="7" y="3"/>
                </a:lnTo>
                <a:lnTo>
                  <a:pt x="7" y="3"/>
                </a:lnTo>
                <a:lnTo>
                  <a:pt x="7" y="3"/>
                </a:lnTo>
                <a:close/>
                <a:moveTo>
                  <a:pt x="12" y="1"/>
                </a:moveTo>
                <a:lnTo>
                  <a:pt x="12" y="2"/>
                </a:lnTo>
                <a:lnTo>
                  <a:pt x="11" y="3"/>
                </a:lnTo>
                <a:lnTo>
                  <a:pt x="12" y="3"/>
                </a:lnTo>
                <a:lnTo>
                  <a:pt x="12" y="3"/>
                </a:lnTo>
                <a:lnTo>
                  <a:pt x="10" y="3"/>
                </a:lnTo>
                <a:lnTo>
                  <a:pt x="10" y="3"/>
                </a:lnTo>
                <a:lnTo>
                  <a:pt x="12" y="2"/>
                </a:lnTo>
                <a:lnTo>
                  <a:pt x="10" y="2"/>
                </a:lnTo>
                <a:lnTo>
                  <a:pt x="10" y="1"/>
                </a:lnTo>
                <a:lnTo>
                  <a:pt x="12" y="1"/>
                </a:lnTo>
                <a:close/>
                <a:moveTo>
                  <a:pt x="14" y="3"/>
                </a:moveTo>
                <a:lnTo>
                  <a:pt x="14" y="3"/>
                </a:lnTo>
                <a:lnTo>
                  <a:pt x="14" y="3"/>
                </a:lnTo>
                <a:lnTo>
                  <a:pt x="14" y="3"/>
                </a:lnTo>
                <a:lnTo>
                  <a:pt x="14" y="3"/>
                </a:lnTo>
                <a:lnTo>
                  <a:pt x="14" y="3"/>
                </a:lnTo>
                <a:lnTo>
                  <a:pt x="14" y="3"/>
                </a:lnTo>
                <a:lnTo>
                  <a:pt x="14" y="3"/>
                </a:lnTo>
                <a:lnTo>
                  <a:pt x="14" y="3"/>
                </a:lnTo>
                <a:lnTo>
                  <a:pt x="14" y="3"/>
                </a:lnTo>
                <a:lnTo>
                  <a:pt x="14" y="3"/>
                </a:lnTo>
                <a:lnTo>
                  <a:pt x="14" y="3"/>
                </a:lnTo>
                <a:lnTo>
                  <a:pt x="13" y="3"/>
                </a:lnTo>
                <a:lnTo>
                  <a:pt x="13" y="3"/>
                </a:lnTo>
                <a:lnTo>
                  <a:pt x="13" y="3"/>
                </a:lnTo>
                <a:lnTo>
                  <a:pt x="13" y="3"/>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2"/>
                </a:lnTo>
                <a:lnTo>
                  <a:pt x="13" y="2"/>
                </a:lnTo>
                <a:lnTo>
                  <a:pt x="13" y="2"/>
                </a:lnTo>
                <a:lnTo>
                  <a:pt x="13" y="2"/>
                </a:lnTo>
                <a:lnTo>
                  <a:pt x="13" y="2"/>
                </a:lnTo>
                <a:lnTo>
                  <a:pt x="13" y="2"/>
                </a:lnTo>
                <a:lnTo>
                  <a:pt x="13" y="1"/>
                </a:lnTo>
                <a:lnTo>
                  <a:pt x="13" y="1"/>
                </a:lnTo>
                <a:lnTo>
                  <a:pt x="13" y="1"/>
                </a:lnTo>
                <a:lnTo>
                  <a:pt x="14" y="1"/>
                </a:lnTo>
                <a:lnTo>
                  <a:pt x="14" y="1"/>
                </a:lnTo>
                <a:lnTo>
                  <a:pt x="14" y="1"/>
                </a:lnTo>
                <a:lnTo>
                  <a:pt x="14" y="1"/>
                </a:lnTo>
                <a:lnTo>
                  <a:pt x="14" y="1"/>
                </a:lnTo>
                <a:lnTo>
                  <a:pt x="14" y="1"/>
                </a:lnTo>
                <a:lnTo>
                  <a:pt x="14" y="1"/>
                </a:lnTo>
                <a:lnTo>
                  <a:pt x="14" y="1"/>
                </a:lnTo>
                <a:lnTo>
                  <a:pt x="14" y="1"/>
                </a:lnTo>
                <a:lnTo>
                  <a:pt x="14" y="1"/>
                </a:lnTo>
                <a:lnTo>
                  <a:pt x="15" y="1"/>
                </a:lnTo>
                <a:lnTo>
                  <a:pt x="15" y="1"/>
                </a:lnTo>
                <a:lnTo>
                  <a:pt x="15" y="1"/>
                </a:lnTo>
                <a:lnTo>
                  <a:pt x="15" y="1"/>
                </a:lnTo>
                <a:lnTo>
                  <a:pt x="15" y="1"/>
                </a:lnTo>
                <a:lnTo>
                  <a:pt x="15" y="2"/>
                </a:lnTo>
                <a:lnTo>
                  <a:pt x="15" y="2"/>
                </a:lnTo>
                <a:lnTo>
                  <a:pt x="15" y="2"/>
                </a:lnTo>
                <a:lnTo>
                  <a:pt x="15" y="2"/>
                </a:lnTo>
                <a:lnTo>
                  <a:pt x="15" y="3"/>
                </a:lnTo>
                <a:lnTo>
                  <a:pt x="15" y="3"/>
                </a:lnTo>
                <a:lnTo>
                  <a:pt x="15" y="3"/>
                </a:lnTo>
                <a:lnTo>
                  <a:pt x="15" y="3"/>
                </a:lnTo>
                <a:lnTo>
                  <a:pt x="15" y="3"/>
                </a:lnTo>
                <a:lnTo>
                  <a:pt x="15" y="3"/>
                </a:lnTo>
                <a:lnTo>
                  <a:pt x="15" y="3"/>
                </a:lnTo>
                <a:lnTo>
                  <a:pt x="15" y="3"/>
                </a:lnTo>
                <a:lnTo>
                  <a:pt x="15" y="3"/>
                </a:lnTo>
                <a:lnTo>
                  <a:pt x="15" y="3"/>
                </a:lnTo>
                <a:lnTo>
                  <a:pt x="14" y="3"/>
                </a:lnTo>
                <a:close/>
                <a:moveTo>
                  <a:pt x="14" y="2"/>
                </a:move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3"/>
                </a:lnTo>
                <a:lnTo>
                  <a:pt x="13" y="3"/>
                </a:lnTo>
                <a:lnTo>
                  <a:pt x="13" y="3"/>
                </a:lnTo>
                <a:lnTo>
                  <a:pt x="13" y="3"/>
                </a:lnTo>
                <a:lnTo>
                  <a:pt x="13" y="3"/>
                </a:lnTo>
                <a:lnTo>
                  <a:pt x="13" y="3"/>
                </a:lnTo>
                <a:lnTo>
                  <a:pt x="13" y="3"/>
                </a:lnTo>
                <a:lnTo>
                  <a:pt x="13" y="3"/>
                </a:lnTo>
                <a:lnTo>
                  <a:pt x="13" y="3"/>
                </a:lnTo>
                <a:lnTo>
                  <a:pt x="13" y="3"/>
                </a:lnTo>
                <a:lnTo>
                  <a:pt x="13"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2"/>
                </a:lnTo>
                <a:lnTo>
                  <a:pt x="14" y="2"/>
                </a:lnTo>
                <a:close/>
                <a:moveTo>
                  <a:pt x="17" y="1"/>
                </a:moveTo>
                <a:lnTo>
                  <a:pt x="17" y="1"/>
                </a:lnTo>
                <a:lnTo>
                  <a:pt x="18" y="1"/>
                </a:lnTo>
                <a:lnTo>
                  <a:pt x="18" y="1"/>
                </a:lnTo>
                <a:lnTo>
                  <a:pt x="18" y="1"/>
                </a:lnTo>
                <a:lnTo>
                  <a:pt x="18" y="1"/>
                </a:lnTo>
                <a:lnTo>
                  <a:pt x="18" y="1"/>
                </a:lnTo>
                <a:lnTo>
                  <a:pt x="18" y="1"/>
                </a:lnTo>
                <a:lnTo>
                  <a:pt x="18" y="1"/>
                </a:lnTo>
                <a:lnTo>
                  <a:pt x="18" y="1"/>
                </a:lnTo>
                <a:lnTo>
                  <a:pt x="18" y="1"/>
                </a:lnTo>
                <a:lnTo>
                  <a:pt x="18" y="1"/>
                </a:lnTo>
                <a:lnTo>
                  <a:pt x="18" y="1"/>
                </a:lnTo>
                <a:lnTo>
                  <a:pt x="18" y="1"/>
                </a:lnTo>
                <a:lnTo>
                  <a:pt x="19" y="1"/>
                </a:lnTo>
                <a:lnTo>
                  <a:pt x="19" y="1"/>
                </a:lnTo>
                <a:lnTo>
                  <a:pt x="19" y="1"/>
                </a:lnTo>
                <a:lnTo>
                  <a:pt x="19" y="1"/>
                </a:lnTo>
                <a:lnTo>
                  <a:pt x="19" y="2"/>
                </a:lnTo>
                <a:lnTo>
                  <a:pt x="19" y="2"/>
                </a:lnTo>
                <a:lnTo>
                  <a:pt x="19" y="2"/>
                </a:lnTo>
                <a:lnTo>
                  <a:pt x="19" y="2"/>
                </a:lnTo>
                <a:lnTo>
                  <a:pt x="19" y="2"/>
                </a:lnTo>
                <a:lnTo>
                  <a:pt x="19" y="2"/>
                </a:lnTo>
                <a:lnTo>
                  <a:pt x="19" y="2"/>
                </a:lnTo>
                <a:lnTo>
                  <a:pt x="19" y="2"/>
                </a:lnTo>
                <a:lnTo>
                  <a:pt x="19" y="2"/>
                </a:lnTo>
                <a:lnTo>
                  <a:pt x="19" y="3"/>
                </a:lnTo>
                <a:lnTo>
                  <a:pt x="19" y="3"/>
                </a:lnTo>
                <a:lnTo>
                  <a:pt x="19" y="3"/>
                </a:lnTo>
                <a:lnTo>
                  <a:pt x="19" y="3"/>
                </a:lnTo>
                <a:lnTo>
                  <a:pt x="19" y="3"/>
                </a:lnTo>
                <a:lnTo>
                  <a:pt x="19" y="3"/>
                </a:lnTo>
                <a:lnTo>
                  <a:pt x="19" y="3"/>
                </a:lnTo>
                <a:lnTo>
                  <a:pt x="19" y="3"/>
                </a:lnTo>
                <a:lnTo>
                  <a:pt x="19" y="3"/>
                </a:lnTo>
                <a:lnTo>
                  <a:pt x="19"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7" y="3"/>
                </a:lnTo>
                <a:lnTo>
                  <a:pt x="17" y="4"/>
                </a:lnTo>
                <a:lnTo>
                  <a:pt x="17" y="4"/>
                </a:lnTo>
                <a:lnTo>
                  <a:pt x="17" y="1"/>
                </a:lnTo>
                <a:lnTo>
                  <a:pt x="17" y="1"/>
                </a:lnTo>
                <a:close/>
                <a:moveTo>
                  <a:pt x="18" y="2"/>
                </a:moveTo>
                <a:lnTo>
                  <a:pt x="18" y="2"/>
                </a:lnTo>
                <a:lnTo>
                  <a:pt x="18" y="2"/>
                </a:lnTo>
                <a:lnTo>
                  <a:pt x="17" y="2"/>
                </a:lnTo>
                <a:lnTo>
                  <a:pt x="17" y="2"/>
                </a:lnTo>
                <a:lnTo>
                  <a:pt x="17" y="2"/>
                </a:lnTo>
                <a:lnTo>
                  <a:pt x="17" y="2"/>
                </a:lnTo>
                <a:lnTo>
                  <a:pt x="17" y="2"/>
                </a:lnTo>
                <a:lnTo>
                  <a:pt x="17" y="2"/>
                </a:lnTo>
                <a:lnTo>
                  <a:pt x="17" y="2"/>
                </a:lnTo>
                <a:lnTo>
                  <a:pt x="17" y="2"/>
                </a:lnTo>
                <a:lnTo>
                  <a:pt x="17" y="2"/>
                </a:lnTo>
                <a:lnTo>
                  <a:pt x="17" y="2"/>
                </a:lnTo>
                <a:lnTo>
                  <a:pt x="17" y="3"/>
                </a:lnTo>
                <a:lnTo>
                  <a:pt x="17" y="3"/>
                </a:lnTo>
                <a:lnTo>
                  <a:pt x="17"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close/>
                <a:moveTo>
                  <a:pt x="20" y="1"/>
                </a:moveTo>
                <a:lnTo>
                  <a:pt x="20" y="1"/>
                </a:lnTo>
                <a:lnTo>
                  <a:pt x="20" y="2"/>
                </a:lnTo>
                <a:lnTo>
                  <a:pt x="20" y="2"/>
                </a:lnTo>
                <a:lnTo>
                  <a:pt x="20" y="1"/>
                </a:lnTo>
                <a:lnTo>
                  <a:pt x="20" y="1"/>
                </a:lnTo>
                <a:lnTo>
                  <a:pt x="20" y="1"/>
                </a:lnTo>
                <a:lnTo>
                  <a:pt x="20" y="1"/>
                </a:lnTo>
                <a:lnTo>
                  <a:pt x="20"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2"/>
                </a:lnTo>
                <a:lnTo>
                  <a:pt x="21" y="2"/>
                </a:lnTo>
                <a:lnTo>
                  <a:pt x="21" y="2"/>
                </a:lnTo>
                <a:lnTo>
                  <a:pt x="21" y="2"/>
                </a:lnTo>
                <a:lnTo>
                  <a:pt x="21" y="2"/>
                </a:lnTo>
                <a:lnTo>
                  <a:pt x="21" y="2"/>
                </a:lnTo>
                <a:lnTo>
                  <a:pt x="21" y="2"/>
                </a:lnTo>
                <a:lnTo>
                  <a:pt x="21" y="2"/>
                </a:lnTo>
                <a:lnTo>
                  <a:pt x="21" y="2"/>
                </a:lnTo>
                <a:lnTo>
                  <a:pt x="21" y="2"/>
                </a:lnTo>
                <a:lnTo>
                  <a:pt x="21" y="2"/>
                </a:lnTo>
                <a:lnTo>
                  <a:pt x="21" y="2"/>
                </a:lnTo>
                <a:lnTo>
                  <a:pt x="20" y="2"/>
                </a:lnTo>
                <a:lnTo>
                  <a:pt x="20" y="2"/>
                </a:lnTo>
                <a:lnTo>
                  <a:pt x="20" y="2"/>
                </a:lnTo>
                <a:lnTo>
                  <a:pt x="20" y="2"/>
                </a:lnTo>
                <a:lnTo>
                  <a:pt x="20" y="2"/>
                </a:lnTo>
                <a:lnTo>
                  <a:pt x="20" y="3"/>
                </a:lnTo>
                <a:lnTo>
                  <a:pt x="20" y="3"/>
                </a:lnTo>
                <a:lnTo>
                  <a:pt x="20" y="1"/>
                </a:lnTo>
                <a:close/>
                <a:moveTo>
                  <a:pt x="22" y="3"/>
                </a:moveTo>
                <a:lnTo>
                  <a:pt x="22" y="3"/>
                </a:lnTo>
                <a:lnTo>
                  <a:pt x="22" y="3"/>
                </a:lnTo>
                <a:lnTo>
                  <a:pt x="22" y="3"/>
                </a:lnTo>
                <a:lnTo>
                  <a:pt x="21" y="3"/>
                </a:lnTo>
                <a:lnTo>
                  <a:pt x="21" y="3"/>
                </a:lnTo>
                <a:lnTo>
                  <a:pt x="21" y="3"/>
                </a:lnTo>
                <a:lnTo>
                  <a:pt x="21" y="2"/>
                </a:lnTo>
                <a:lnTo>
                  <a:pt x="21" y="2"/>
                </a:lnTo>
                <a:lnTo>
                  <a:pt x="21" y="2"/>
                </a:lnTo>
                <a:lnTo>
                  <a:pt x="21" y="2"/>
                </a:lnTo>
                <a:lnTo>
                  <a:pt x="21" y="2"/>
                </a:lnTo>
                <a:lnTo>
                  <a:pt x="21" y="2"/>
                </a:lnTo>
                <a:lnTo>
                  <a:pt x="22" y="2"/>
                </a:lnTo>
                <a:lnTo>
                  <a:pt x="22" y="2"/>
                </a:lnTo>
                <a:lnTo>
                  <a:pt x="22" y="1"/>
                </a:lnTo>
                <a:lnTo>
                  <a:pt x="22" y="1"/>
                </a:lnTo>
                <a:lnTo>
                  <a:pt x="22" y="1"/>
                </a:lnTo>
                <a:lnTo>
                  <a:pt x="22" y="1"/>
                </a:lnTo>
                <a:lnTo>
                  <a:pt x="22" y="1"/>
                </a:lnTo>
                <a:lnTo>
                  <a:pt x="22" y="1"/>
                </a:lnTo>
                <a:lnTo>
                  <a:pt x="22" y="1"/>
                </a:lnTo>
                <a:lnTo>
                  <a:pt x="22" y="1"/>
                </a:lnTo>
                <a:lnTo>
                  <a:pt x="22" y="1"/>
                </a:lnTo>
                <a:lnTo>
                  <a:pt x="23" y="1"/>
                </a:lnTo>
                <a:lnTo>
                  <a:pt x="23" y="1"/>
                </a:lnTo>
                <a:lnTo>
                  <a:pt x="23" y="1"/>
                </a:lnTo>
                <a:lnTo>
                  <a:pt x="23" y="1"/>
                </a:lnTo>
                <a:lnTo>
                  <a:pt x="23" y="1"/>
                </a:lnTo>
                <a:lnTo>
                  <a:pt x="23" y="1"/>
                </a:lnTo>
                <a:lnTo>
                  <a:pt x="23" y="1"/>
                </a:lnTo>
                <a:lnTo>
                  <a:pt x="23" y="1"/>
                </a:lnTo>
                <a:lnTo>
                  <a:pt x="23" y="1"/>
                </a:lnTo>
                <a:lnTo>
                  <a:pt x="24" y="1"/>
                </a:lnTo>
                <a:lnTo>
                  <a:pt x="24" y="2"/>
                </a:lnTo>
                <a:lnTo>
                  <a:pt x="24" y="2"/>
                </a:lnTo>
                <a:lnTo>
                  <a:pt x="24" y="2"/>
                </a:lnTo>
                <a:lnTo>
                  <a:pt x="24" y="2"/>
                </a:lnTo>
                <a:lnTo>
                  <a:pt x="24" y="2"/>
                </a:lnTo>
                <a:lnTo>
                  <a:pt x="24" y="2"/>
                </a:lnTo>
                <a:lnTo>
                  <a:pt x="24" y="2"/>
                </a:lnTo>
                <a:lnTo>
                  <a:pt x="24" y="2"/>
                </a:lnTo>
                <a:lnTo>
                  <a:pt x="24" y="3"/>
                </a:lnTo>
                <a:lnTo>
                  <a:pt x="24" y="3"/>
                </a:lnTo>
                <a:lnTo>
                  <a:pt x="24" y="3"/>
                </a:lnTo>
                <a:lnTo>
                  <a:pt x="24" y="3"/>
                </a:lnTo>
                <a:lnTo>
                  <a:pt x="24" y="3"/>
                </a:lnTo>
                <a:lnTo>
                  <a:pt x="24" y="3"/>
                </a:lnTo>
                <a:lnTo>
                  <a:pt x="23" y="3"/>
                </a:lnTo>
                <a:lnTo>
                  <a:pt x="23" y="3"/>
                </a:lnTo>
                <a:lnTo>
                  <a:pt x="23" y="3"/>
                </a:lnTo>
                <a:lnTo>
                  <a:pt x="23" y="3"/>
                </a:lnTo>
                <a:lnTo>
                  <a:pt x="23" y="3"/>
                </a:lnTo>
                <a:lnTo>
                  <a:pt x="23" y="3"/>
                </a:lnTo>
                <a:lnTo>
                  <a:pt x="23" y="3"/>
                </a:lnTo>
                <a:lnTo>
                  <a:pt x="23" y="3"/>
                </a:lnTo>
                <a:lnTo>
                  <a:pt x="23" y="3"/>
                </a:lnTo>
                <a:lnTo>
                  <a:pt x="22" y="3"/>
                </a:lnTo>
                <a:lnTo>
                  <a:pt x="22" y="3"/>
                </a:lnTo>
                <a:lnTo>
                  <a:pt x="22" y="3"/>
                </a:lnTo>
                <a:lnTo>
                  <a:pt x="22" y="3"/>
                </a:lnTo>
                <a:lnTo>
                  <a:pt x="22" y="3"/>
                </a:lnTo>
                <a:lnTo>
                  <a:pt x="22" y="3"/>
                </a:lnTo>
                <a:lnTo>
                  <a:pt x="22" y="3"/>
                </a:lnTo>
                <a:lnTo>
                  <a:pt x="22" y="3"/>
                </a:lnTo>
                <a:close/>
                <a:moveTo>
                  <a:pt x="22" y="2"/>
                </a:moveTo>
                <a:lnTo>
                  <a:pt x="22" y="2"/>
                </a:lnTo>
                <a:lnTo>
                  <a:pt x="22" y="2"/>
                </a:lnTo>
                <a:lnTo>
                  <a:pt x="22" y="2"/>
                </a:lnTo>
                <a:lnTo>
                  <a:pt x="22" y="2"/>
                </a:lnTo>
                <a:lnTo>
                  <a:pt x="22" y="2"/>
                </a:lnTo>
                <a:lnTo>
                  <a:pt x="22" y="2"/>
                </a:lnTo>
                <a:lnTo>
                  <a:pt x="22" y="2"/>
                </a:lnTo>
                <a:lnTo>
                  <a:pt x="22" y="2"/>
                </a:lnTo>
                <a:lnTo>
                  <a:pt x="22" y="2"/>
                </a:lnTo>
                <a:lnTo>
                  <a:pt x="22" y="2"/>
                </a:lnTo>
                <a:lnTo>
                  <a:pt x="22" y="2"/>
                </a:lnTo>
                <a:lnTo>
                  <a:pt x="22" y="2"/>
                </a:lnTo>
                <a:lnTo>
                  <a:pt x="22" y="3"/>
                </a:lnTo>
                <a:lnTo>
                  <a:pt x="22" y="3"/>
                </a:lnTo>
                <a:lnTo>
                  <a:pt x="22" y="3"/>
                </a:lnTo>
                <a:lnTo>
                  <a:pt x="22" y="3"/>
                </a:lnTo>
                <a:lnTo>
                  <a:pt x="22" y="3"/>
                </a:lnTo>
                <a:lnTo>
                  <a:pt x="22" y="3"/>
                </a:lnTo>
                <a:lnTo>
                  <a:pt x="22" y="3"/>
                </a:lnTo>
                <a:lnTo>
                  <a:pt x="22" y="3"/>
                </a:lnTo>
                <a:lnTo>
                  <a:pt x="22" y="3"/>
                </a:lnTo>
                <a:lnTo>
                  <a:pt x="22" y="3"/>
                </a:lnTo>
                <a:lnTo>
                  <a:pt x="22" y="3"/>
                </a:lnTo>
                <a:lnTo>
                  <a:pt x="23" y="3"/>
                </a:lnTo>
                <a:lnTo>
                  <a:pt x="23" y="3"/>
                </a:lnTo>
                <a:lnTo>
                  <a:pt x="23" y="3"/>
                </a:lnTo>
                <a:lnTo>
                  <a:pt x="23" y="3"/>
                </a:lnTo>
                <a:lnTo>
                  <a:pt x="23" y="3"/>
                </a:lnTo>
                <a:lnTo>
                  <a:pt x="23" y="3"/>
                </a:lnTo>
                <a:lnTo>
                  <a:pt x="23" y="3"/>
                </a:lnTo>
                <a:lnTo>
                  <a:pt x="23" y="3"/>
                </a:lnTo>
                <a:lnTo>
                  <a:pt x="23" y="3"/>
                </a:lnTo>
                <a:lnTo>
                  <a:pt x="23" y="3"/>
                </a:lnTo>
                <a:lnTo>
                  <a:pt x="23" y="3"/>
                </a:lnTo>
                <a:lnTo>
                  <a:pt x="23" y="3"/>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2" y="2"/>
                </a:lnTo>
                <a:lnTo>
                  <a:pt x="22" y="2"/>
                </a:lnTo>
                <a:lnTo>
                  <a:pt x="22" y="2"/>
                </a:lnTo>
                <a:lnTo>
                  <a:pt x="22" y="2"/>
                </a:lnTo>
                <a:lnTo>
                  <a:pt x="22" y="2"/>
                </a:lnTo>
                <a:lnTo>
                  <a:pt x="22" y="2"/>
                </a:lnTo>
                <a:lnTo>
                  <a:pt x="22" y="2"/>
                </a:lnTo>
                <a:lnTo>
                  <a:pt x="22" y="2"/>
                </a:lnTo>
                <a:lnTo>
                  <a:pt x="22" y="2"/>
                </a:lnTo>
                <a:close/>
                <a:moveTo>
                  <a:pt x="24" y="0"/>
                </a:moveTo>
                <a:lnTo>
                  <a:pt x="25" y="0"/>
                </a:lnTo>
                <a:lnTo>
                  <a:pt x="25" y="1"/>
                </a:lnTo>
                <a:lnTo>
                  <a:pt x="24" y="1"/>
                </a:lnTo>
                <a:lnTo>
                  <a:pt x="24" y="0"/>
                </a:lnTo>
                <a:close/>
                <a:moveTo>
                  <a:pt x="24" y="1"/>
                </a:moveTo>
                <a:lnTo>
                  <a:pt x="25" y="1"/>
                </a:lnTo>
                <a:lnTo>
                  <a:pt x="25" y="4"/>
                </a:lnTo>
                <a:lnTo>
                  <a:pt x="25" y="4"/>
                </a:lnTo>
                <a:lnTo>
                  <a:pt x="25" y="4"/>
                </a:lnTo>
                <a:lnTo>
                  <a:pt x="25" y="4"/>
                </a:lnTo>
                <a:lnTo>
                  <a:pt x="25" y="4"/>
                </a:lnTo>
                <a:lnTo>
                  <a:pt x="25" y="4"/>
                </a:lnTo>
                <a:lnTo>
                  <a:pt x="25" y="4"/>
                </a:lnTo>
                <a:lnTo>
                  <a:pt x="25" y="4"/>
                </a:lnTo>
                <a:lnTo>
                  <a:pt x="25" y="4"/>
                </a:lnTo>
                <a:lnTo>
                  <a:pt x="25"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1"/>
                </a:lnTo>
                <a:close/>
                <a:moveTo>
                  <a:pt x="26" y="2"/>
                </a:moveTo>
                <a:lnTo>
                  <a:pt x="26" y="2"/>
                </a:lnTo>
                <a:lnTo>
                  <a:pt x="26" y="2"/>
                </a:lnTo>
                <a:lnTo>
                  <a:pt x="26" y="2"/>
                </a:lnTo>
                <a:lnTo>
                  <a:pt x="26" y="3"/>
                </a:lnTo>
                <a:lnTo>
                  <a:pt x="26" y="3"/>
                </a:lnTo>
                <a:lnTo>
                  <a:pt x="26" y="3"/>
                </a:lnTo>
                <a:lnTo>
                  <a:pt x="26" y="3"/>
                </a:lnTo>
                <a:lnTo>
                  <a:pt x="26" y="3"/>
                </a:lnTo>
                <a:lnTo>
                  <a:pt x="26" y="3"/>
                </a:lnTo>
                <a:lnTo>
                  <a:pt x="26" y="3"/>
                </a:lnTo>
                <a:lnTo>
                  <a:pt x="26" y="3"/>
                </a:lnTo>
                <a:lnTo>
                  <a:pt x="26" y="3"/>
                </a:lnTo>
                <a:lnTo>
                  <a:pt x="26" y="3"/>
                </a:lnTo>
                <a:lnTo>
                  <a:pt x="26"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8" y="3"/>
                </a:lnTo>
                <a:lnTo>
                  <a:pt x="28" y="3"/>
                </a:lnTo>
                <a:lnTo>
                  <a:pt x="28" y="3"/>
                </a:lnTo>
                <a:lnTo>
                  <a:pt x="27" y="3"/>
                </a:lnTo>
                <a:lnTo>
                  <a:pt x="27" y="3"/>
                </a:lnTo>
                <a:lnTo>
                  <a:pt x="27" y="3"/>
                </a:lnTo>
                <a:lnTo>
                  <a:pt x="27" y="3"/>
                </a:lnTo>
                <a:lnTo>
                  <a:pt x="27" y="3"/>
                </a:lnTo>
                <a:lnTo>
                  <a:pt x="27"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5" y="3"/>
                </a:lnTo>
                <a:lnTo>
                  <a:pt x="25" y="3"/>
                </a:lnTo>
                <a:lnTo>
                  <a:pt x="25" y="3"/>
                </a:lnTo>
                <a:lnTo>
                  <a:pt x="25" y="3"/>
                </a:lnTo>
                <a:lnTo>
                  <a:pt x="25" y="3"/>
                </a:lnTo>
                <a:lnTo>
                  <a:pt x="25" y="3"/>
                </a:lnTo>
                <a:lnTo>
                  <a:pt x="25" y="3"/>
                </a:lnTo>
                <a:lnTo>
                  <a:pt x="25" y="2"/>
                </a:lnTo>
                <a:lnTo>
                  <a:pt x="25" y="2"/>
                </a:lnTo>
                <a:lnTo>
                  <a:pt x="25" y="2"/>
                </a:lnTo>
                <a:lnTo>
                  <a:pt x="25" y="2"/>
                </a:lnTo>
                <a:lnTo>
                  <a:pt x="25" y="2"/>
                </a:lnTo>
                <a:lnTo>
                  <a:pt x="25" y="2"/>
                </a:lnTo>
                <a:lnTo>
                  <a:pt x="25" y="2"/>
                </a:lnTo>
                <a:lnTo>
                  <a:pt x="25" y="2"/>
                </a:lnTo>
                <a:lnTo>
                  <a:pt x="25" y="2"/>
                </a:lnTo>
                <a:lnTo>
                  <a:pt x="25" y="2"/>
                </a:lnTo>
                <a:lnTo>
                  <a:pt x="25" y="2"/>
                </a:lnTo>
                <a:lnTo>
                  <a:pt x="26" y="2"/>
                </a:lnTo>
                <a:lnTo>
                  <a:pt x="26" y="2"/>
                </a:lnTo>
                <a:lnTo>
                  <a:pt x="26" y="1"/>
                </a:lnTo>
                <a:lnTo>
                  <a:pt x="26" y="1"/>
                </a:lnTo>
                <a:lnTo>
                  <a:pt x="26" y="1"/>
                </a:lnTo>
                <a:lnTo>
                  <a:pt x="26" y="1"/>
                </a:lnTo>
                <a:lnTo>
                  <a:pt x="26" y="1"/>
                </a:lnTo>
                <a:lnTo>
                  <a:pt x="27" y="1"/>
                </a:lnTo>
                <a:lnTo>
                  <a:pt x="27" y="1"/>
                </a:lnTo>
                <a:lnTo>
                  <a:pt x="27" y="1"/>
                </a:lnTo>
                <a:lnTo>
                  <a:pt x="27" y="1"/>
                </a:lnTo>
                <a:lnTo>
                  <a:pt x="27" y="1"/>
                </a:lnTo>
                <a:lnTo>
                  <a:pt x="27" y="1"/>
                </a:lnTo>
                <a:lnTo>
                  <a:pt x="27" y="1"/>
                </a:lnTo>
                <a:lnTo>
                  <a:pt x="27" y="2"/>
                </a:lnTo>
                <a:lnTo>
                  <a:pt x="28" y="2"/>
                </a:lnTo>
                <a:lnTo>
                  <a:pt x="28" y="2"/>
                </a:lnTo>
                <a:lnTo>
                  <a:pt x="28" y="2"/>
                </a:lnTo>
                <a:lnTo>
                  <a:pt x="28" y="2"/>
                </a:lnTo>
                <a:lnTo>
                  <a:pt x="28" y="2"/>
                </a:lnTo>
                <a:lnTo>
                  <a:pt x="28" y="2"/>
                </a:lnTo>
                <a:lnTo>
                  <a:pt x="28" y="2"/>
                </a:lnTo>
                <a:lnTo>
                  <a:pt x="28" y="2"/>
                </a:lnTo>
                <a:lnTo>
                  <a:pt x="28" y="2"/>
                </a:lnTo>
                <a:lnTo>
                  <a:pt x="26" y="2"/>
                </a:lnTo>
                <a:close/>
                <a:moveTo>
                  <a:pt x="27" y="2"/>
                </a:moveTo>
                <a:lnTo>
                  <a:pt x="27" y="2"/>
                </a:lnTo>
                <a:lnTo>
                  <a:pt x="27" y="2"/>
                </a:lnTo>
                <a:lnTo>
                  <a:pt x="27" y="2"/>
                </a:lnTo>
                <a:lnTo>
                  <a:pt x="27" y="2"/>
                </a:lnTo>
                <a:lnTo>
                  <a:pt x="27" y="2"/>
                </a:lnTo>
                <a:lnTo>
                  <a:pt x="27" y="2"/>
                </a:lnTo>
                <a:lnTo>
                  <a:pt x="27" y="2"/>
                </a:lnTo>
                <a:lnTo>
                  <a:pt x="27" y="2"/>
                </a:lnTo>
                <a:lnTo>
                  <a:pt x="26" y="2"/>
                </a:lnTo>
                <a:lnTo>
                  <a:pt x="26" y="2"/>
                </a:lnTo>
                <a:lnTo>
                  <a:pt x="26" y="2"/>
                </a:lnTo>
                <a:lnTo>
                  <a:pt x="26" y="2"/>
                </a:lnTo>
                <a:lnTo>
                  <a:pt x="26" y="2"/>
                </a:lnTo>
                <a:lnTo>
                  <a:pt x="26" y="2"/>
                </a:lnTo>
                <a:lnTo>
                  <a:pt x="26" y="2"/>
                </a:lnTo>
                <a:lnTo>
                  <a:pt x="26" y="2"/>
                </a:lnTo>
                <a:lnTo>
                  <a:pt x="27" y="2"/>
                </a:lnTo>
                <a:close/>
                <a:moveTo>
                  <a:pt x="29" y="0"/>
                </a:moveTo>
                <a:lnTo>
                  <a:pt x="29" y="2"/>
                </a:lnTo>
                <a:lnTo>
                  <a:pt x="30" y="1"/>
                </a:lnTo>
                <a:lnTo>
                  <a:pt x="30" y="1"/>
                </a:lnTo>
                <a:lnTo>
                  <a:pt x="30" y="2"/>
                </a:lnTo>
                <a:lnTo>
                  <a:pt x="30" y="3"/>
                </a:lnTo>
                <a:lnTo>
                  <a:pt x="30" y="3"/>
                </a:lnTo>
                <a:lnTo>
                  <a:pt x="29" y="2"/>
                </a:lnTo>
                <a:lnTo>
                  <a:pt x="29" y="3"/>
                </a:lnTo>
                <a:lnTo>
                  <a:pt x="29" y="3"/>
                </a:lnTo>
                <a:lnTo>
                  <a:pt x="28" y="3"/>
                </a:lnTo>
                <a:lnTo>
                  <a:pt x="28" y="0"/>
                </a:lnTo>
                <a:lnTo>
                  <a:pt x="29" y="0"/>
                </a:lnTo>
                <a:close/>
                <a:moveTo>
                  <a:pt x="31" y="1"/>
                </a:moveTo>
                <a:lnTo>
                  <a:pt x="31" y="1"/>
                </a:lnTo>
                <a:lnTo>
                  <a:pt x="31" y="1"/>
                </a:lnTo>
                <a:lnTo>
                  <a:pt x="31" y="1"/>
                </a:lnTo>
                <a:lnTo>
                  <a:pt x="32" y="1"/>
                </a:lnTo>
                <a:lnTo>
                  <a:pt x="32" y="2"/>
                </a:lnTo>
                <a:lnTo>
                  <a:pt x="31" y="2"/>
                </a:lnTo>
                <a:lnTo>
                  <a:pt x="31" y="3"/>
                </a:lnTo>
                <a:lnTo>
                  <a:pt x="31"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2"/>
                </a:lnTo>
                <a:lnTo>
                  <a:pt x="31" y="2"/>
                </a:lnTo>
                <a:lnTo>
                  <a:pt x="31" y="1"/>
                </a:lnTo>
                <a:lnTo>
                  <a:pt x="31" y="1"/>
                </a:lnTo>
                <a:close/>
                <a:moveTo>
                  <a:pt x="32" y="1"/>
                </a:moveTo>
                <a:lnTo>
                  <a:pt x="33" y="1"/>
                </a:lnTo>
                <a:lnTo>
                  <a:pt x="33" y="3"/>
                </a:lnTo>
                <a:lnTo>
                  <a:pt x="32" y="3"/>
                </a:lnTo>
                <a:lnTo>
                  <a:pt x="32" y="1"/>
                </a:lnTo>
                <a:close/>
                <a:moveTo>
                  <a:pt x="32" y="0"/>
                </a:moveTo>
                <a:lnTo>
                  <a:pt x="33" y="0"/>
                </a:lnTo>
                <a:lnTo>
                  <a:pt x="33" y="1"/>
                </a:lnTo>
                <a:lnTo>
                  <a:pt x="32" y="1"/>
                </a:lnTo>
                <a:lnTo>
                  <a:pt x="32" y="0"/>
                </a:lnTo>
                <a:close/>
                <a:moveTo>
                  <a:pt x="34" y="1"/>
                </a:moveTo>
                <a:lnTo>
                  <a:pt x="34" y="1"/>
                </a:lnTo>
                <a:lnTo>
                  <a:pt x="34" y="2"/>
                </a:lnTo>
                <a:lnTo>
                  <a:pt x="34" y="2"/>
                </a:lnTo>
                <a:lnTo>
                  <a:pt x="34" y="1"/>
                </a:lnTo>
                <a:lnTo>
                  <a:pt x="34" y="1"/>
                </a:lnTo>
                <a:lnTo>
                  <a:pt x="34" y="1"/>
                </a:lnTo>
                <a:lnTo>
                  <a:pt x="34" y="1"/>
                </a:lnTo>
                <a:lnTo>
                  <a:pt x="34" y="1"/>
                </a:lnTo>
                <a:lnTo>
                  <a:pt x="34"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5" y="2"/>
                </a:lnTo>
                <a:lnTo>
                  <a:pt x="35" y="2"/>
                </a:lnTo>
                <a:lnTo>
                  <a:pt x="35" y="2"/>
                </a:lnTo>
                <a:lnTo>
                  <a:pt x="35" y="2"/>
                </a:lnTo>
                <a:lnTo>
                  <a:pt x="35" y="2"/>
                </a:lnTo>
                <a:lnTo>
                  <a:pt x="35" y="2"/>
                </a:lnTo>
                <a:lnTo>
                  <a:pt x="35" y="2"/>
                </a:lnTo>
                <a:lnTo>
                  <a:pt x="34" y="2"/>
                </a:lnTo>
                <a:lnTo>
                  <a:pt x="34" y="2"/>
                </a:lnTo>
                <a:lnTo>
                  <a:pt x="34" y="2"/>
                </a:lnTo>
                <a:lnTo>
                  <a:pt x="34" y="2"/>
                </a:lnTo>
                <a:lnTo>
                  <a:pt x="34" y="2"/>
                </a:lnTo>
                <a:lnTo>
                  <a:pt x="34" y="3"/>
                </a:lnTo>
                <a:lnTo>
                  <a:pt x="34" y="3"/>
                </a:lnTo>
                <a:lnTo>
                  <a:pt x="34" y="1"/>
                </a:lnTo>
                <a:close/>
                <a:moveTo>
                  <a:pt x="37" y="3"/>
                </a:moveTo>
                <a:lnTo>
                  <a:pt x="37" y="3"/>
                </a:lnTo>
                <a:lnTo>
                  <a:pt x="37" y="3"/>
                </a:lnTo>
                <a:lnTo>
                  <a:pt x="37" y="3"/>
                </a:lnTo>
                <a:lnTo>
                  <a:pt x="37" y="3"/>
                </a:lnTo>
                <a:lnTo>
                  <a:pt x="37" y="3"/>
                </a:lnTo>
                <a:lnTo>
                  <a:pt x="37" y="3"/>
                </a:lnTo>
                <a:lnTo>
                  <a:pt x="37" y="3"/>
                </a:lnTo>
                <a:lnTo>
                  <a:pt x="36" y="3"/>
                </a:lnTo>
                <a:lnTo>
                  <a:pt x="36" y="3"/>
                </a:lnTo>
                <a:lnTo>
                  <a:pt x="36" y="3"/>
                </a:lnTo>
                <a:lnTo>
                  <a:pt x="36" y="3"/>
                </a:lnTo>
                <a:lnTo>
                  <a:pt x="36" y="3"/>
                </a:lnTo>
                <a:lnTo>
                  <a:pt x="36" y="3"/>
                </a:lnTo>
                <a:lnTo>
                  <a:pt x="36" y="3"/>
                </a:lnTo>
                <a:lnTo>
                  <a:pt x="36" y="3"/>
                </a:lnTo>
                <a:lnTo>
                  <a:pt x="35" y="3"/>
                </a:lnTo>
                <a:lnTo>
                  <a:pt x="35" y="3"/>
                </a:lnTo>
                <a:lnTo>
                  <a:pt x="35" y="3"/>
                </a:lnTo>
                <a:lnTo>
                  <a:pt x="35" y="3"/>
                </a:lnTo>
                <a:lnTo>
                  <a:pt x="35" y="3"/>
                </a:lnTo>
                <a:lnTo>
                  <a:pt x="35" y="3"/>
                </a:lnTo>
                <a:lnTo>
                  <a:pt x="35" y="2"/>
                </a:lnTo>
                <a:lnTo>
                  <a:pt x="35" y="2"/>
                </a:lnTo>
                <a:lnTo>
                  <a:pt x="35" y="2"/>
                </a:lnTo>
                <a:lnTo>
                  <a:pt x="36" y="2"/>
                </a:lnTo>
                <a:lnTo>
                  <a:pt x="36" y="2"/>
                </a:lnTo>
                <a:lnTo>
                  <a:pt x="36" y="2"/>
                </a:lnTo>
                <a:lnTo>
                  <a:pt x="36" y="2"/>
                </a:lnTo>
                <a:lnTo>
                  <a:pt x="36" y="2"/>
                </a:lnTo>
                <a:lnTo>
                  <a:pt x="36" y="2"/>
                </a:lnTo>
                <a:lnTo>
                  <a:pt x="36" y="2"/>
                </a:lnTo>
                <a:lnTo>
                  <a:pt x="36" y="2"/>
                </a:lnTo>
                <a:lnTo>
                  <a:pt x="36"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2"/>
                </a:lnTo>
                <a:lnTo>
                  <a:pt x="35" y="2"/>
                </a:lnTo>
                <a:lnTo>
                  <a:pt x="35" y="2"/>
                </a:lnTo>
                <a:lnTo>
                  <a:pt x="35" y="2"/>
                </a:lnTo>
                <a:lnTo>
                  <a:pt x="36" y="1"/>
                </a:lnTo>
                <a:lnTo>
                  <a:pt x="36" y="1"/>
                </a:lnTo>
                <a:lnTo>
                  <a:pt x="36" y="1"/>
                </a:lnTo>
                <a:lnTo>
                  <a:pt x="36" y="1"/>
                </a:lnTo>
                <a:lnTo>
                  <a:pt x="36" y="1"/>
                </a:lnTo>
                <a:lnTo>
                  <a:pt x="36" y="1"/>
                </a:lnTo>
                <a:lnTo>
                  <a:pt x="36" y="1"/>
                </a:lnTo>
                <a:lnTo>
                  <a:pt x="37" y="1"/>
                </a:lnTo>
                <a:lnTo>
                  <a:pt x="37" y="1"/>
                </a:lnTo>
                <a:lnTo>
                  <a:pt x="37" y="1"/>
                </a:lnTo>
                <a:lnTo>
                  <a:pt x="37" y="1"/>
                </a:lnTo>
                <a:lnTo>
                  <a:pt x="37" y="1"/>
                </a:lnTo>
                <a:lnTo>
                  <a:pt x="37" y="1"/>
                </a:lnTo>
                <a:lnTo>
                  <a:pt x="37" y="1"/>
                </a:lnTo>
                <a:lnTo>
                  <a:pt x="37" y="1"/>
                </a:lnTo>
                <a:lnTo>
                  <a:pt x="37" y="1"/>
                </a:lnTo>
                <a:lnTo>
                  <a:pt x="37" y="1"/>
                </a:lnTo>
                <a:lnTo>
                  <a:pt x="37" y="1"/>
                </a:lnTo>
                <a:lnTo>
                  <a:pt x="37" y="2"/>
                </a:lnTo>
                <a:lnTo>
                  <a:pt x="37" y="2"/>
                </a:lnTo>
                <a:lnTo>
                  <a:pt x="37" y="2"/>
                </a:lnTo>
                <a:lnTo>
                  <a:pt x="37" y="2"/>
                </a:lnTo>
                <a:lnTo>
                  <a:pt x="37" y="3"/>
                </a:lnTo>
                <a:lnTo>
                  <a:pt x="37" y="3"/>
                </a:lnTo>
                <a:lnTo>
                  <a:pt x="37" y="3"/>
                </a:lnTo>
                <a:lnTo>
                  <a:pt x="37" y="3"/>
                </a:lnTo>
                <a:lnTo>
                  <a:pt x="37" y="3"/>
                </a:lnTo>
                <a:lnTo>
                  <a:pt x="37" y="3"/>
                </a:lnTo>
                <a:lnTo>
                  <a:pt x="38" y="3"/>
                </a:lnTo>
                <a:lnTo>
                  <a:pt x="38" y="3"/>
                </a:lnTo>
                <a:lnTo>
                  <a:pt x="38" y="3"/>
                </a:lnTo>
                <a:lnTo>
                  <a:pt x="38" y="3"/>
                </a:lnTo>
                <a:lnTo>
                  <a:pt x="37" y="3"/>
                </a:lnTo>
                <a:close/>
                <a:moveTo>
                  <a:pt x="37" y="2"/>
                </a:move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7" y="3"/>
                </a:lnTo>
                <a:lnTo>
                  <a:pt x="37" y="3"/>
                </a:lnTo>
                <a:lnTo>
                  <a:pt x="37" y="3"/>
                </a:lnTo>
                <a:lnTo>
                  <a:pt x="37" y="3"/>
                </a:lnTo>
                <a:lnTo>
                  <a:pt x="37" y="3"/>
                </a:lnTo>
                <a:lnTo>
                  <a:pt x="37" y="3"/>
                </a:lnTo>
                <a:lnTo>
                  <a:pt x="37" y="3"/>
                </a:lnTo>
                <a:lnTo>
                  <a:pt x="37" y="2"/>
                </a:lnTo>
                <a:lnTo>
                  <a:pt x="37" y="2"/>
                </a:lnTo>
                <a:close/>
                <a:moveTo>
                  <a:pt x="38" y="1"/>
                </a:moveTo>
                <a:lnTo>
                  <a:pt x="39" y="1"/>
                </a:lnTo>
                <a:lnTo>
                  <a:pt x="39" y="1"/>
                </a:lnTo>
                <a:lnTo>
                  <a:pt x="39" y="1"/>
                </a:lnTo>
                <a:lnTo>
                  <a:pt x="39" y="1"/>
                </a:lnTo>
                <a:lnTo>
                  <a:pt x="39" y="1"/>
                </a:lnTo>
                <a:lnTo>
                  <a:pt x="39" y="1"/>
                </a:lnTo>
                <a:lnTo>
                  <a:pt x="39" y="1"/>
                </a:lnTo>
                <a:lnTo>
                  <a:pt x="39" y="1"/>
                </a:lnTo>
                <a:lnTo>
                  <a:pt x="39" y="1"/>
                </a:lnTo>
                <a:lnTo>
                  <a:pt x="39" y="1"/>
                </a:lnTo>
                <a:lnTo>
                  <a:pt x="40" y="1"/>
                </a:lnTo>
                <a:lnTo>
                  <a:pt x="40" y="1"/>
                </a:lnTo>
                <a:lnTo>
                  <a:pt x="40" y="1"/>
                </a:lnTo>
                <a:lnTo>
                  <a:pt x="40" y="1"/>
                </a:lnTo>
                <a:lnTo>
                  <a:pt x="40" y="1"/>
                </a:lnTo>
                <a:lnTo>
                  <a:pt x="40" y="2"/>
                </a:lnTo>
                <a:lnTo>
                  <a:pt x="40" y="2"/>
                </a:lnTo>
                <a:lnTo>
                  <a:pt x="40" y="2"/>
                </a:lnTo>
                <a:lnTo>
                  <a:pt x="40" y="3"/>
                </a:lnTo>
                <a:lnTo>
                  <a:pt x="40" y="3"/>
                </a:lnTo>
                <a:lnTo>
                  <a:pt x="40" y="2"/>
                </a:lnTo>
                <a:lnTo>
                  <a:pt x="40" y="2"/>
                </a:lnTo>
                <a:lnTo>
                  <a:pt x="40" y="2"/>
                </a:lnTo>
                <a:lnTo>
                  <a:pt x="40" y="2"/>
                </a:lnTo>
                <a:lnTo>
                  <a:pt x="40" y="2"/>
                </a:lnTo>
                <a:lnTo>
                  <a:pt x="40" y="2"/>
                </a:lnTo>
                <a:lnTo>
                  <a:pt x="39" y="2"/>
                </a:lnTo>
                <a:lnTo>
                  <a:pt x="39" y="2"/>
                </a:lnTo>
                <a:lnTo>
                  <a:pt x="39" y="2"/>
                </a:lnTo>
                <a:lnTo>
                  <a:pt x="39" y="2"/>
                </a:lnTo>
                <a:lnTo>
                  <a:pt x="39" y="2"/>
                </a:lnTo>
                <a:lnTo>
                  <a:pt x="39" y="2"/>
                </a:lnTo>
                <a:lnTo>
                  <a:pt x="39" y="2"/>
                </a:lnTo>
                <a:lnTo>
                  <a:pt x="39" y="2"/>
                </a:lnTo>
                <a:lnTo>
                  <a:pt x="39" y="2"/>
                </a:lnTo>
                <a:lnTo>
                  <a:pt x="39" y="2"/>
                </a:lnTo>
                <a:lnTo>
                  <a:pt x="39" y="2"/>
                </a:lnTo>
                <a:lnTo>
                  <a:pt x="39" y="3"/>
                </a:lnTo>
                <a:lnTo>
                  <a:pt x="38" y="3"/>
                </a:lnTo>
                <a:lnTo>
                  <a:pt x="38" y="1"/>
                </a:lnTo>
                <a:close/>
                <a:moveTo>
                  <a:pt x="41" y="0"/>
                </a:moveTo>
                <a:lnTo>
                  <a:pt x="42" y="0"/>
                </a:lnTo>
                <a:lnTo>
                  <a:pt x="42" y="1"/>
                </a:lnTo>
                <a:lnTo>
                  <a:pt x="41" y="1"/>
                </a:lnTo>
                <a:lnTo>
                  <a:pt x="41" y="0"/>
                </a:lnTo>
                <a:close/>
                <a:moveTo>
                  <a:pt x="41" y="1"/>
                </a:moveTo>
                <a:lnTo>
                  <a:pt x="42" y="1"/>
                </a:lnTo>
                <a:lnTo>
                  <a:pt x="42" y="4"/>
                </a:lnTo>
                <a:lnTo>
                  <a:pt x="42" y="4"/>
                </a:lnTo>
                <a:lnTo>
                  <a:pt x="42" y="4"/>
                </a:lnTo>
                <a:lnTo>
                  <a:pt x="42"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1"/>
                </a:lnTo>
                <a:close/>
                <a:moveTo>
                  <a:pt x="43" y="2"/>
                </a:moveTo>
                <a:lnTo>
                  <a:pt x="43" y="2"/>
                </a:lnTo>
                <a:lnTo>
                  <a:pt x="43" y="2"/>
                </a:lnTo>
                <a:lnTo>
                  <a:pt x="43" y="2"/>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4" y="3"/>
                </a:lnTo>
                <a:lnTo>
                  <a:pt x="44" y="3"/>
                </a:lnTo>
                <a:lnTo>
                  <a:pt x="44" y="3"/>
                </a:lnTo>
                <a:lnTo>
                  <a:pt x="44" y="3"/>
                </a:lnTo>
                <a:lnTo>
                  <a:pt x="44" y="3"/>
                </a:lnTo>
                <a:lnTo>
                  <a:pt x="44" y="3"/>
                </a:lnTo>
                <a:lnTo>
                  <a:pt x="44" y="3"/>
                </a:lnTo>
                <a:lnTo>
                  <a:pt x="44" y="3"/>
                </a:lnTo>
                <a:lnTo>
                  <a:pt x="44" y="3"/>
                </a:lnTo>
                <a:lnTo>
                  <a:pt x="44" y="3"/>
                </a:lnTo>
                <a:lnTo>
                  <a:pt x="44" y="3"/>
                </a:lnTo>
                <a:lnTo>
                  <a:pt x="43" y="3"/>
                </a:lnTo>
                <a:lnTo>
                  <a:pt x="43" y="3"/>
                </a:lnTo>
                <a:lnTo>
                  <a:pt x="43" y="3"/>
                </a:lnTo>
                <a:lnTo>
                  <a:pt x="43" y="3"/>
                </a:lnTo>
                <a:lnTo>
                  <a:pt x="43" y="3"/>
                </a:lnTo>
                <a:lnTo>
                  <a:pt x="43" y="3"/>
                </a:lnTo>
                <a:lnTo>
                  <a:pt x="43" y="3"/>
                </a:lnTo>
                <a:lnTo>
                  <a:pt x="43" y="3"/>
                </a:lnTo>
                <a:lnTo>
                  <a:pt x="43" y="3"/>
                </a:lnTo>
                <a:lnTo>
                  <a:pt x="43"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1"/>
                </a:lnTo>
                <a:lnTo>
                  <a:pt x="42" y="1"/>
                </a:lnTo>
                <a:lnTo>
                  <a:pt x="43" y="1"/>
                </a:lnTo>
                <a:lnTo>
                  <a:pt x="43" y="1"/>
                </a:lnTo>
                <a:lnTo>
                  <a:pt x="43" y="1"/>
                </a:lnTo>
                <a:lnTo>
                  <a:pt x="43" y="1"/>
                </a:lnTo>
                <a:lnTo>
                  <a:pt x="43" y="1"/>
                </a:lnTo>
                <a:lnTo>
                  <a:pt x="43" y="1"/>
                </a:lnTo>
                <a:lnTo>
                  <a:pt x="44" y="1"/>
                </a:lnTo>
                <a:lnTo>
                  <a:pt x="44" y="1"/>
                </a:lnTo>
                <a:lnTo>
                  <a:pt x="44" y="1"/>
                </a:lnTo>
                <a:lnTo>
                  <a:pt x="44" y="1"/>
                </a:lnTo>
                <a:lnTo>
                  <a:pt x="44" y="2"/>
                </a:lnTo>
                <a:lnTo>
                  <a:pt x="44" y="2"/>
                </a:lnTo>
                <a:lnTo>
                  <a:pt x="44" y="2"/>
                </a:lnTo>
                <a:lnTo>
                  <a:pt x="44" y="2"/>
                </a:lnTo>
                <a:lnTo>
                  <a:pt x="44" y="2"/>
                </a:lnTo>
                <a:lnTo>
                  <a:pt x="44" y="2"/>
                </a:lnTo>
                <a:lnTo>
                  <a:pt x="44" y="2"/>
                </a:lnTo>
                <a:lnTo>
                  <a:pt x="44" y="2"/>
                </a:lnTo>
                <a:lnTo>
                  <a:pt x="44" y="2"/>
                </a:lnTo>
                <a:lnTo>
                  <a:pt x="44" y="2"/>
                </a:lnTo>
                <a:lnTo>
                  <a:pt x="43" y="2"/>
                </a:lnTo>
                <a:close/>
                <a:moveTo>
                  <a:pt x="44" y="2"/>
                </a:moveTo>
                <a:lnTo>
                  <a:pt x="44" y="2"/>
                </a:lnTo>
                <a:lnTo>
                  <a:pt x="44" y="2"/>
                </a:lnTo>
                <a:lnTo>
                  <a:pt x="44" y="2"/>
                </a:lnTo>
                <a:lnTo>
                  <a:pt x="44" y="2"/>
                </a:lnTo>
                <a:lnTo>
                  <a:pt x="43" y="2"/>
                </a:lnTo>
                <a:lnTo>
                  <a:pt x="43" y="2"/>
                </a:lnTo>
                <a:lnTo>
                  <a:pt x="43" y="2"/>
                </a:lnTo>
                <a:lnTo>
                  <a:pt x="43" y="2"/>
                </a:lnTo>
                <a:lnTo>
                  <a:pt x="43" y="2"/>
                </a:lnTo>
                <a:lnTo>
                  <a:pt x="43" y="2"/>
                </a:lnTo>
                <a:lnTo>
                  <a:pt x="43" y="2"/>
                </a:lnTo>
                <a:lnTo>
                  <a:pt x="43" y="2"/>
                </a:lnTo>
                <a:lnTo>
                  <a:pt x="43" y="2"/>
                </a:lnTo>
                <a:lnTo>
                  <a:pt x="43" y="2"/>
                </a:lnTo>
                <a:lnTo>
                  <a:pt x="43" y="2"/>
                </a:lnTo>
                <a:lnTo>
                  <a:pt x="43" y="2"/>
                </a:lnTo>
                <a:lnTo>
                  <a:pt x="44" y="2"/>
                </a:lnTo>
                <a:close/>
              </a:path>
            </a:pathLst>
          </a:custGeom>
          <a:solidFill>
            <a:srgbClr val="000000"/>
          </a:solidFill>
          <a:ln w="9525">
            <a:noFill/>
            <a:round/>
            <a:headEnd/>
            <a:tailEnd/>
          </a:ln>
        </xdr:spPr>
      </xdr:sp>
      <xdr:sp macro="" textlink="">
        <xdr:nvSpPr>
          <xdr:cNvPr id="88" name="Freeform 85">
            <a:extLst>
              <a:ext uri="{FF2B5EF4-FFF2-40B4-BE49-F238E27FC236}">
                <a16:creationId xmlns:a16="http://schemas.microsoft.com/office/drawing/2014/main" id="{00000000-0008-0000-0300-000058000000}"/>
              </a:ext>
            </a:extLst>
          </xdr:cNvPr>
          <xdr:cNvSpPr>
            <a:spLocks/>
          </xdr:cNvSpPr>
        </xdr:nvSpPr>
        <xdr:spPr bwMode="auto">
          <a:xfrm>
            <a:off x="572" y="50"/>
            <a:ext cx="3" cy="3"/>
          </a:xfrm>
          <a:custGeom>
            <a:avLst/>
            <a:gdLst/>
            <a:ahLst/>
            <a:cxnLst>
              <a:cxn ang="0">
                <a:pos x="0" y="0"/>
              </a:cxn>
              <a:cxn ang="0">
                <a:pos x="2" y="0"/>
              </a:cxn>
              <a:cxn ang="0">
                <a:pos x="2" y="0"/>
              </a:cxn>
              <a:cxn ang="0">
                <a:pos x="2" y="0"/>
              </a:cxn>
              <a:cxn ang="0">
                <a:pos x="2" y="0"/>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3"/>
              </a:cxn>
              <a:cxn ang="0">
                <a:pos x="3" y="3"/>
              </a:cxn>
              <a:cxn ang="0">
                <a:pos x="3" y="3"/>
              </a:cxn>
              <a:cxn ang="0">
                <a:pos x="3" y="3"/>
              </a:cxn>
              <a:cxn ang="0">
                <a:pos x="3" y="3"/>
              </a:cxn>
              <a:cxn ang="0">
                <a:pos x="3" y="3"/>
              </a:cxn>
              <a:cxn ang="0">
                <a:pos x="2" y="3"/>
              </a:cxn>
              <a:cxn ang="0">
                <a:pos x="2" y="3"/>
              </a:cxn>
              <a:cxn ang="0">
                <a:pos x="2" y="3"/>
              </a:cxn>
              <a:cxn ang="0">
                <a:pos x="2" y="3"/>
              </a:cxn>
              <a:cxn ang="0">
                <a:pos x="2" y="3"/>
              </a:cxn>
              <a:cxn ang="0">
                <a:pos x="2" y="3"/>
              </a:cxn>
              <a:cxn ang="0">
                <a:pos x="2" y="3"/>
              </a:cxn>
              <a:cxn ang="0">
                <a:pos x="0" y="3"/>
              </a:cxn>
              <a:cxn ang="0">
                <a:pos x="0" y="0"/>
              </a:cxn>
            </a:cxnLst>
            <a:rect l="0" t="0" r="r" b="b"/>
            <a:pathLst>
              <a:path w="3" h="3">
                <a:moveTo>
                  <a:pt x="0" y="0"/>
                </a:moveTo>
                <a:lnTo>
                  <a:pt x="2" y="0"/>
                </a:lnTo>
                <a:lnTo>
                  <a:pt x="2" y="0"/>
                </a:lnTo>
                <a:lnTo>
                  <a:pt x="2" y="0"/>
                </a:lnTo>
                <a:lnTo>
                  <a:pt x="2" y="0"/>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3" y="3"/>
                </a:lnTo>
                <a:lnTo>
                  <a:pt x="2" y="3"/>
                </a:lnTo>
                <a:lnTo>
                  <a:pt x="2" y="3"/>
                </a:lnTo>
                <a:lnTo>
                  <a:pt x="2" y="3"/>
                </a:lnTo>
                <a:lnTo>
                  <a:pt x="2" y="3"/>
                </a:lnTo>
                <a:lnTo>
                  <a:pt x="2" y="3"/>
                </a:lnTo>
                <a:lnTo>
                  <a:pt x="2" y="3"/>
                </a:lnTo>
                <a:lnTo>
                  <a:pt x="2" y="3"/>
                </a:lnTo>
                <a:lnTo>
                  <a:pt x="0" y="3"/>
                </a:lnTo>
                <a:lnTo>
                  <a:pt x="0" y="0"/>
                </a:lnTo>
              </a:path>
            </a:pathLst>
          </a:custGeom>
          <a:noFill/>
          <a:ln w="0" cap="sq">
            <a:solidFill>
              <a:srgbClr val="000000"/>
            </a:solidFill>
            <a:prstDash val="solid"/>
            <a:miter lim="800000"/>
            <a:headEnd/>
            <a:tailEnd/>
          </a:ln>
        </xdr:spPr>
      </xdr:sp>
      <xdr:sp macro="" textlink="">
        <xdr:nvSpPr>
          <xdr:cNvPr id="89" name="Freeform 86">
            <a:extLst>
              <a:ext uri="{FF2B5EF4-FFF2-40B4-BE49-F238E27FC236}">
                <a16:creationId xmlns:a16="http://schemas.microsoft.com/office/drawing/2014/main" id="{00000000-0008-0000-0300-000059000000}"/>
              </a:ext>
            </a:extLst>
          </xdr:cNvPr>
          <xdr:cNvSpPr>
            <a:spLocks/>
          </xdr:cNvSpPr>
        </xdr:nvSpPr>
        <xdr:spPr bwMode="auto">
          <a:xfrm>
            <a:off x="573" y="51"/>
            <a:ext cx="1" cy="2"/>
          </a:xfrm>
          <a:custGeom>
            <a:avLst/>
            <a:gdLst/>
            <a:ahLst/>
            <a:cxnLst>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2"/>
              </a:cxn>
            </a:cxnLst>
            <a:rect l="0" t="0" r="r" b="b"/>
            <a:pathLst>
              <a:path w="1" h="2">
                <a:moveTo>
                  <a:pt x="0" y="2"/>
                </a:moveTo>
                <a:lnTo>
                  <a:pt x="0" y="2"/>
                </a:lnTo>
                <a:lnTo>
                  <a:pt x="0" y="2"/>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2"/>
                </a:lnTo>
              </a:path>
            </a:pathLst>
          </a:custGeom>
          <a:noFill/>
          <a:ln w="0" cap="sq">
            <a:solidFill>
              <a:srgbClr val="000000"/>
            </a:solidFill>
            <a:prstDash val="solid"/>
            <a:miter lim="800000"/>
            <a:headEnd/>
            <a:tailEnd/>
          </a:ln>
        </xdr:spPr>
      </xdr:sp>
      <xdr:sp macro="" textlink="">
        <xdr:nvSpPr>
          <xdr:cNvPr id="90" name="Rectangle 87">
            <a:extLst>
              <a:ext uri="{FF2B5EF4-FFF2-40B4-BE49-F238E27FC236}">
                <a16:creationId xmlns:a16="http://schemas.microsoft.com/office/drawing/2014/main" id="{00000000-0008-0000-0300-00005A000000}"/>
              </a:ext>
            </a:extLst>
          </xdr:cNvPr>
          <xdr:cNvSpPr>
            <a:spLocks noChangeArrowheads="1"/>
          </xdr:cNvSpPr>
        </xdr:nvSpPr>
        <xdr:spPr bwMode="auto">
          <a:xfrm>
            <a:off x="575" y="53"/>
            <a:ext cx="1" cy="1"/>
          </a:xfrm>
          <a:prstGeom prst="rect">
            <a:avLst/>
          </a:prstGeom>
          <a:noFill/>
          <a:ln w="0" cap="sq">
            <a:solidFill>
              <a:srgbClr val="000000"/>
            </a:solidFill>
            <a:prstDash val="solid"/>
            <a:miter lim="800000"/>
            <a:headEnd/>
            <a:tailEnd/>
          </a:ln>
        </xdr:spPr>
      </xdr:sp>
      <xdr:sp macro="" textlink="">
        <xdr:nvSpPr>
          <xdr:cNvPr id="91" name="Freeform 88">
            <a:extLst>
              <a:ext uri="{FF2B5EF4-FFF2-40B4-BE49-F238E27FC236}">
                <a16:creationId xmlns:a16="http://schemas.microsoft.com/office/drawing/2014/main" id="{00000000-0008-0000-0300-00005B000000}"/>
              </a:ext>
            </a:extLst>
          </xdr:cNvPr>
          <xdr:cNvSpPr>
            <a:spLocks/>
          </xdr:cNvSpPr>
        </xdr:nvSpPr>
        <xdr:spPr bwMode="auto">
          <a:xfrm>
            <a:off x="577"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0"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92" name="Freeform 89">
            <a:extLst>
              <a:ext uri="{FF2B5EF4-FFF2-40B4-BE49-F238E27FC236}">
                <a16:creationId xmlns:a16="http://schemas.microsoft.com/office/drawing/2014/main" id="{00000000-0008-0000-0300-00005C000000}"/>
              </a:ext>
            </a:extLst>
          </xdr:cNvPr>
          <xdr:cNvSpPr>
            <a:spLocks/>
          </xdr:cNvSpPr>
        </xdr:nvSpPr>
        <xdr:spPr bwMode="auto">
          <a:xfrm>
            <a:off x="577" y="52"/>
            <a:ext cx="2"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Lst>
            <a:rect l="0" t="0" r="r" b="b"/>
            <a:pathLst>
              <a:path w="2"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path>
            </a:pathLst>
          </a:custGeom>
          <a:noFill/>
          <a:ln w="0" cap="sq">
            <a:solidFill>
              <a:srgbClr val="000000"/>
            </a:solidFill>
            <a:prstDash val="solid"/>
            <a:miter lim="800000"/>
            <a:headEnd/>
            <a:tailEnd/>
          </a:ln>
        </xdr:spPr>
      </xdr:sp>
      <xdr:sp macro="" textlink="">
        <xdr:nvSpPr>
          <xdr:cNvPr id="93" name="Rectangle 90">
            <a:extLst>
              <a:ext uri="{FF2B5EF4-FFF2-40B4-BE49-F238E27FC236}">
                <a16:creationId xmlns:a16="http://schemas.microsoft.com/office/drawing/2014/main" id="{00000000-0008-0000-0300-00005D000000}"/>
              </a:ext>
            </a:extLst>
          </xdr:cNvPr>
          <xdr:cNvSpPr>
            <a:spLocks noChangeArrowheads="1"/>
          </xdr:cNvSpPr>
        </xdr:nvSpPr>
        <xdr:spPr bwMode="auto">
          <a:xfrm>
            <a:off x="580" y="53"/>
            <a:ext cx="1" cy="1"/>
          </a:xfrm>
          <a:prstGeom prst="rect">
            <a:avLst/>
          </a:prstGeom>
          <a:noFill/>
          <a:ln w="0" cap="sq">
            <a:solidFill>
              <a:srgbClr val="000000"/>
            </a:solidFill>
            <a:prstDash val="solid"/>
            <a:miter lim="800000"/>
            <a:headEnd/>
            <a:tailEnd/>
          </a:ln>
        </xdr:spPr>
      </xdr:sp>
      <xdr:sp macro="" textlink="">
        <xdr:nvSpPr>
          <xdr:cNvPr id="94" name="Freeform 91">
            <a:extLst>
              <a:ext uri="{FF2B5EF4-FFF2-40B4-BE49-F238E27FC236}">
                <a16:creationId xmlns:a16="http://schemas.microsoft.com/office/drawing/2014/main" id="{00000000-0008-0000-0300-00005E000000}"/>
              </a:ext>
            </a:extLst>
          </xdr:cNvPr>
          <xdr:cNvSpPr>
            <a:spLocks/>
          </xdr:cNvSpPr>
        </xdr:nvSpPr>
        <xdr:spPr bwMode="auto">
          <a:xfrm>
            <a:off x="581"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95" name="Freeform 92">
            <a:extLst>
              <a:ext uri="{FF2B5EF4-FFF2-40B4-BE49-F238E27FC236}">
                <a16:creationId xmlns:a16="http://schemas.microsoft.com/office/drawing/2014/main" id="{00000000-0008-0000-0300-00005F000000}"/>
              </a:ext>
            </a:extLst>
          </xdr:cNvPr>
          <xdr:cNvSpPr>
            <a:spLocks/>
          </xdr:cNvSpPr>
        </xdr:nvSpPr>
        <xdr:spPr bwMode="auto">
          <a:xfrm>
            <a:off x="581" y="52"/>
            <a:ext cx="2"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2"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96" name="Rectangle 93">
            <a:extLst>
              <a:ext uri="{FF2B5EF4-FFF2-40B4-BE49-F238E27FC236}">
                <a16:creationId xmlns:a16="http://schemas.microsoft.com/office/drawing/2014/main" id="{00000000-0008-0000-0300-000060000000}"/>
              </a:ext>
            </a:extLst>
          </xdr:cNvPr>
          <xdr:cNvSpPr>
            <a:spLocks noChangeArrowheads="1"/>
          </xdr:cNvSpPr>
        </xdr:nvSpPr>
        <xdr:spPr bwMode="auto">
          <a:xfrm>
            <a:off x="584" y="53"/>
            <a:ext cx="1" cy="1"/>
          </a:xfrm>
          <a:prstGeom prst="rect">
            <a:avLst/>
          </a:prstGeom>
          <a:noFill/>
          <a:ln w="0" cap="sq">
            <a:solidFill>
              <a:srgbClr val="000000"/>
            </a:solidFill>
            <a:prstDash val="solid"/>
            <a:miter lim="800000"/>
            <a:headEnd/>
            <a:tailEnd/>
          </a:ln>
        </xdr:spPr>
      </xdr:sp>
      <xdr:sp macro="" textlink="">
        <xdr:nvSpPr>
          <xdr:cNvPr id="97" name="Freeform 94">
            <a:extLst>
              <a:ext uri="{FF2B5EF4-FFF2-40B4-BE49-F238E27FC236}">
                <a16:creationId xmlns:a16="http://schemas.microsoft.com/office/drawing/2014/main" id="{00000000-0008-0000-0300-000061000000}"/>
              </a:ext>
            </a:extLst>
          </xdr:cNvPr>
          <xdr:cNvSpPr>
            <a:spLocks/>
          </xdr:cNvSpPr>
        </xdr:nvSpPr>
        <xdr:spPr bwMode="auto">
          <a:xfrm>
            <a:off x="587" y="51"/>
            <a:ext cx="2" cy="2"/>
          </a:xfrm>
          <a:custGeom>
            <a:avLst/>
            <a:gdLst/>
            <a:ahLst/>
            <a:cxnLst>
              <a:cxn ang="0">
                <a:pos x="2" y="0"/>
              </a:cxn>
              <a:cxn ang="0">
                <a:pos x="2" y="1"/>
              </a:cxn>
              <a:cxn ang="0">
                <a:pos x="1" y="2"/>
              </a:cxn>
              <a:cxn ang="0">
                <a:pos x="2" y="2"/>
              </a:cxn>
              <a:cxn ang="0">
                <a:pos x="2" y="2"/>
              </a:cxn>
              <a:cxn ang="0">
                <a:pos x="0" y="2"/>
              </a:cxn>
              <a:cxn ang="0">
                <a:pos x="0" y="2"/>
              </a:cxn>
              <a:cxn ang="0">
                <a:pos x="2" y="1"/>
              </a:cxn>
              <a:cxn ang="0">
                <a:pos x="0" y="1"/>
              </a:cxn>
              <a:cxn ang="0">
                <a:pos x="0" y="0"/>
              </a:cxn>
              <a:cxn ang="0">
                <a:pos x="2" y="0"/>
              </a:cxn>
            </a:cxnLst>
            <a:rect l="0" t="0" r="r" b="b"/>
            <a:pathLst>
              <a:path w="2" h="2">
                <a:moveTo>
                  <a:pt x="2" y="0"/>
                </a:moveTo>
                <a:lnTo>
                  <a:pt x="2" y="1"/>
                </a:lnTo>
                <a:lnTo>
                  <a:pt x="1" y="2"/>
                </a:lnTo>
                <a:lnTo>
                  <a:pt x="2" y="2"/>
                </a:lnTo>
                <a:lnTo>
                  <a:pt x="2" y="2"/>
                </a:lnTo>
                <a:lnTo>
                  <a:pt x="0" y="2"/>
                </a:lnTo>
                <a:lnTo>
                  <a:pt x="0" y="2"/>
                </a:lnTo>
                <a:lnTo>
                  <a:pt x="2" y="1"/>
                </a:lnTo>
                <a:lnTo>
                  <a:pt x="0" y="1"/>
                </a:lnTo>
                <a:lnTo>
                  <a:pt x="0" y="0"/>
                </a:lnTo>
                <a:lnTo>
                  <a:pt x="2" y="0"/>
                </a:lnTo>
              </a:path>
            </a:pathLst>
          </a:custGeom>
          <a:noFill/>
          <a:ln w="0" cap="sq">
            <a:solidFill>
              <a:srgbClr val="000000"/>
            </a:solidFill>
            <a:prstDash val="solid"/>
            <a:miter lim="800000"/>
            <a:headEnd/>
            <a:tailEnd/>
          </a:ln>
        </xdr:spPr>
      </xdr:sp>
      <xdr:sp macro="" textlink="">
        <xdr:nvSpPr>
          <xdr:cNvPr id="98" name="Freeform 95">
            <a:extLst>
              <a:ext uri="{FF2B5EF4-FFF2-40B4-BE49-F238E27FC236}">
                <a16:creationId xmlns:a16="http://schemas.microsoft.com/office/drawing/2014/main" id="{00000000-0008-0000-0300-000062000000}"/>
              </a:ext>
            </a:extLst>
          </xdr:cNvPr>
          <xdr:cNvSpPr>
            <a:spLocks/>
          </xdr:cNvSpPr>
        </xdr:nvSpPr>
        <xdr:spPr bwMode="auto">
          <a:xfrm>
            <a:off x="590" y="51"/>
            <a:ext cx="2" cy="2"/>
          </a:xfrm>
          <a:custGeom>
            <a:avLst/>
            <a:gdLst/>
            <a:ahLst/>
            <a:cxnLst>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2" y="2"/>
              </a:cxn>
              <a:cxn ang="0">
                <a:pos x="2" y="2"/>
              </a:cxn>
            </a:cxnLst>
            <a:rect l="0" t="0" r="r" b="b"/>
            <a:pathLst>
              <a:path w="2" h="2">
                <a:moveTo>
                  <a:pt x="1" y="2"/>
                </a:move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path>
            </a:pathLst>
          </a:custGeom>
          <a:noFill/>
          <a:ln w="0" cap="sq">
            <a:solidFill>
              <a:srgbClr val="000000"/>
            </a:solidFill>
            <a:prstDash val="solid"/>
            <a:miter lim="800000"/>
            <a:headEnd/>
            <a:tailEnd/>
          </a:ln>
        </xdr:spPr>
      </xdr:sp>
      <xdr:sp macro="" textlink="">
        <xdr:nvSpPr>
          <xdr:cNvPr id="99" name="Freeform 96">
            <a:extLst>
              <a:ext uri="{FF2B5EF4-FFF2-40B4-BE49-F238E27FC236}">
                <a16:creationId xmlns:a16="http://schemas.microsoft.com/office/drawing/2014/main" id="{00000000-0008-0000-0300-000063000000}"/>
              </a:ext>
            </a:extLst>
          </xdr:cNvPr>
          <xdr:cNvSpPr>
            <a:spLocks/>
          </xdr:cNvSpPr>
        </xdr:nvSpPr>
        <xdr:spPr bwMode="auto">
          <a:xfrm>
            <a:off x="590"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100" name="Freeform 97">
            <a:extLst>
              <a:ext uri="{FF2B5EF4-FFF2-40B4-BE49-F238E27FC236}">
                <a16:creationId xmlns:a16="http://schemas.microsoft.com/office/drawing/2014/main" id="{00000000-0008-0000-0300-000064000000}"/>
              </a:ext>
            </a:extLst>
          </xdr:cNvPr>
          <xdr:cNvSpPr>
            <a:spLocks/>
          </xdr:cNvSpPr>
        </xdr:nvSpPr>
        <xdr:spPr bwMode="auto">
          <a:xfrm>
            <a:off x="594" y="51"/>
            <a:ext cx="2" cy="3"/>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1"/>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0" y="2"/>
              </a:cxn>
              <a:cxn ang="0">
                <a:pos x="0" y="3"/>
              </a:cxn>
              <a:cxn ang="0">
                <a:pos x="0" y="0"/>
              </a:cxn>
            </a:cxnLst>
            <a:rect l="0" t="0" r="r" b="b"/>
            <a:pathLst>
              <a:path w="2" h="3">
                <a:moveTo>
                  <a:pt x="0" y="0"/>
                </a:move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3"/>
                </a:lnTo>
                <a:lnTo>
                  <a:pt x="0" y="3"/>
                </a:lnTo>
                <a:lnTo>
                  <a:pt x="0" y="0"/>
                </a:lnTo>
                <a:lnTo>
                  <a:pt x="0" y="0"/>
                </a:lnTo>
              </a:path>
            </a:pathLst>
          </a:custGeom>
          <a:noFill/>
          <a:ln w="0" cap="sq">
            <a:solidFill>
              <a:srgbClr val="000000"/>
            </a:solidFill>
            <a:prstDash val="solid"/>
            <a:miter lim="800000"/>
            <a:headEnd/>
            <a:tailEnd/>
          </a:ln>
        </xdr:spPr>
      </xdr:sp>
      <xdr:sp macro="" textlink="">
        <xdr:nvSpPr>
          <xdr:cNvPr id="101" name="Freeform 98">
            <a:extLst>
              <a:ext uri="{FF2B5EF4-FFF2-40B4-BE49-F238E27FC236}">
                <a16:creationId xmlns:a16="http://schemas.microsoft.com/office/drawing/2014/main" id="{00000000-0008-0000-0300-000065000000}"/>
              </a:ext>
            </a:extLst>
          </xdr:cNvPr>
          <xdr:cNvSpPr>
            <a:spLocks/>
          </xdr:cNvSpPr>
        </xdr:nvSpPr>
        <xdr:spPr bwMode="auto">
          <a:xfrm>
            <a:off x="594" y="52"/>
            <a:ext cx="1"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1"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102" name="Freeform 99">
            <a:extLst>
              <a:ext uri="{FF2B5EF4-FFF2-40B4-BE49-F238E27FC236}">
                <a16:creationId xmlns:a16="http://schemas.microsoft.com/office/drawing/2014/main" id="{00000000-0008-0000-0300-000066000000}"/>
              </a:ext>
            </a:extLst>
          </xdr:cNvPr>
          <xdr:cNvSpPr>
            <a:spLocks/>
          </xdr:cNvSpPr>
        </xdr:nvSpPr>
        <xdr:spPr bwMode="auto">
          <a:xfrm>
            <a:off x="597"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103" name="Freeform 100">
            <a:extLst>
              <a:ext uri="{FF2B5EF4-FFF2-40B4-BE49-F238E27FC236}">
                <a16:creationId xmlns:a16="http://schemas.microsoft.com/office/drawing/2014/main" id="{00000000-0008-0000-0300-000067000000}"/>
              </a:ext>
            </a:extLst>
          </xdr:cNvPr>
          <xdr:cNvSpPr>
            <a:spLocks/>
          </xdr:cNvSpPr>
        </xdr:nvSpPr>
        <xdr:spPr bwMode="auto">
          <a:xfrm>
            <a:off x="598" y="51"/>
            <a:ext cx="3" cy="2"/>
          </a:xfrm>
          <a:custGeom>
            <a:avLst/>
            <a:gdLst/>
            <a:ahLst/>
            <a:cxnLst>
              <a:cxn ang="0">
                <a:pos x="1" y="2"/>
              </a:cxn>
              <a:cxn ang="0">
                <a:pos x="1" y="2"/>
              </a:cxn>
              <a:cxn ang="0">
                <a:pos x="0" y="2"/>
              </a:cxn>
              <a:cxn ang="0">
                <a:pos x="0" y="2"/>
              </a:cxn>
              <a:cxn ang="0">
                <a:pos x="0" y="1"/>
              </a:cxn>
              <a:cxn ang="0">
                <a:pos x="0" y="1"/>
              </a:cxn>
              <a:cxn ang="0">
                <a:pos x="0" y="1"/>
              </a:cxn>
              <a:cxn ang="0">
                <a:pos x="0" y="1"/>
              </a:cxn>
              <a:cxn ang="0">
                <a:pos x="1" y="1"/>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1" y="2"/>
              </a:cxn>
              <a:cxn ang="0">
                <a:pos x="1" y="2"/>
              </a:cxn>
              <a:cxn ang="0">
                <a:pos x="1" y="2"/>
              </a:cxn>
              <a:cxn ang="0">
                <a:pos x="1" y="2"/>
              </a:cxn>
            </a:cxnLst>
            <a:rect l="0" t="0" r="r" b="b"/>
            <a:pathLst>
              <a:path w="3" h="2">
                <a:moveTo>
                  <a:pt x="1" y="2"/>
                </a:moveTo>
                <a:lnTo>
                  <a:pt x="1" y="2"/>
                </a:lnTo>
                <a:lnTo>
                  <a:pt x="1" y="2"/>
                </a:lnTo>
                <a:lnTo>
                  <a:pt x="1" y="2"/>
                </a:lnTo>
                <a:lnTo>
                  <a:pt x="1"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path>
            </a:pathLst>
          </a:custGeom>
          <a:noFill/>
          <a:ln w="0" cap="sq">
            <a:solidFill>
              <a:srgbClr val="000000"/>
            </a:solidFill>
            <a:prstDash val="solid"/>
            <a:miter lim="800000"/>
            <a:headEnd/>
            <a:tailEnd/>
          </a:ln>
        </xdr:spPr>
      </xdr:sp>
      <xdr:sp macro="" textlink="">
        <xdr:nvSpPr>
          <xdr:cNvPr id="104" name="Freeform 101">
            <a:extLst>
              <a:ext uri="{FF2B5EF4-FFF2-40B4-BE49-F238E27FC236}">
                <a16:creationId xmlns:a16="http://schemas.microsoft.com/office/drawing/2014/main" id="{00000000-0008-0000-0300-000068000000}"/>
              </a:ext>
            </a:extLst>
          </xdr:cNvPr>
          <xdr:cNvSpPr>
            <a:spLocks/>
          </xdr:cNvSpPr>
        </xdr:nvSpPr>
        <xdr:spPr bwMode="auto">
          <a:xfrm>
            <a:off x="599" y="52"/>
            <a:ext cx="1"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Lst>
            <a:rect l="0" t="0" r="r" b="b"/>
            <a:pathLst>
              <a:path w="1"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path>
            </a:pathLst>
          </a:custGeom>
          <a:noFill/>
          <a:ln w="0" cap="sq">
            <a:solidFill>
              <a:srgbClr val="000000"/>
            </a:solidFill>
            <a:prstDash val="solid"/>
            <a:miter lim="800000"/>
            <a:headEnd/>
            <a:tailEnd/>
          </a:ln>
        </xdr:spPr>
      </xdr:sp>
      <xdr:sp macro="" textlink="">
        <xdr:nvSpPr>
          <xdr:cNvPr id="105" name="Rectangle 102">
            <a:extLst>
              <a:ext uri="{FF2B5EF4-FFF2-40B4-BE49-F238E27FC236}">
                <a16:creationId xmlns:a16="http://schemas.microsoft.com/office/drawing/2014/main" id="{00000000-0008-0000-0300-000069000000}"/>
              </a:ext>
            </a:extLst>
          </xdr:cNvPr>
          <xdr:cNvSpPr>
            <a:spLocks noChangeArrowheads="1"/>
          </xdr:cNvSpPr>
        </xdr:nvSpPr>
        <xdr:spPr bwMode="auto">
          <a:xfrm>
            <a:off x="601" y="50"/>
            <a:ext cx="1" cy="1"/>
          </a:xfrm>
          <a:prstGeom prst="rect">
            <a:avLst/>
          </a:prstGeom>
          <a:noFill/>
          <a:ln w="0" cap="sq">
            <a:solidFill>
              <a:srgbClr val="000000"/>
            </a:solidFill>
            <a:prstDash val="solid"/>
            <a:miter lim="800000"/>
            <a:headEnd/>
            <a:tailEnd/>
          </a:ln>
        </xdr:spPr>
      </xdr:sp>
      <xdr:sp macro="" textlink="">
        <xdr:nvSpPr>
          <xdr:cNvPr id="106" name="Freeform 103">
            <a:extLst>
              <a:ext uri="{FF2B5EF4-FFF2-40B4-BE49-F238E27FC236}">
                <a16:creationId xmlns:a16="http://schemas.microsoft.com/office/drawing/2014/main" id="{00000000-0008-0000-0300-00006A000000}"/>
              </a:ext>
            </a:extLst>
          </xdr:cNvPr>
          <xdr:cNvSpPr>
            <a:spLocks/>
          </xdr:cNvSpPr>
        </xdr:nvSpPr>
        <xdr:spPr bwMode="auto">
          <a:xfrm>
            <a:off x="601" y="51"/>
            <a:ext cx="1" cy="3"/>
          </a:xfrm>
          <a:custGeom>
            <a:avLst/>
            <a:gdLst/>
            <a:ahLst/>
            <a:cxnLst>
              <a:cxn ang="0">
                <a:pos x="0" y="0"/>
              </a:cxn>
              <a:cxn ang="0">
                <a:pos x="1" y="0"/>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107" name="Freeform 104">
            <a:extLst>
              <a:ext uri="{FF2B5EF4-FFF2-40B4-BE49-F238E27FC236}">
                <a16:creationId xmlns:a16="http://schemas.microsoft.com/office/drawing/2014/main" id="{00000000-0008-0000-0300-00006B000000}"/>
              </a:ext>
            </a:extLst>
          </xdr:cNvPr>
          <xdr:cNvSpPr>
            <a:spLocks/>
          </xdr:cNvSpPr>
        </xdr:nvSpPr>
        <xdr:spPr bwMode="auto">
          <a:xfrm>
            <a:off x="602" y="51"/>
            <a:ext cx="3"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2" y="2"/>
              </a:cxn>
              <a:cxn ang="0">
                <a:pos x="3" y="2"/>
              </a:cxn>
              <a:cxn ang="0">
                <a:pos x="3"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1" y="1"/>
              </a:cxn>
              <a:cxn ang="0">
                <a:pos x="1" y="0"/>
              </a:cxn>
              <a:cxn ang="0">
                <a:pos x="1" y="0"/>
              </a:cxn>
              <a:cxn ang="0">
                <a:pos x="1"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1"/>
              </a:cxn>
            </a:cxnLst>
            <a:rect l="0" t="0" r="r" b="b"/>
            <a:pathLst>
              <a:path w="3"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1" y="1"/>
                </a:lnTo>
              </a:path>
            </a:pathLst>
          </a:custGeom>
          <a:noFill/>
          <a:ln w="0" cap="sq">
            <a:solidFill>
              <a:srgbClr val="000000"/>
            </a:solidFill>
            <a:prstDash val="solid"/>
            <a:miter lim="800000"/>
            <a:headEnd/>
            <a:tailEnd/>
          </a:ln>
        </xdr:spPr>
      </xdr:sp>
      <xdr:sp macro="" textlink="">
        <xdr:nvSpPr>
          <xdr:cNvPr id="108" name="Freeform 105">
            <a:extLst>
              <a:ext uri="{FF2B5EF4-FFF2-40B4-BE49-F238E27FC236}">
                <a16:creationId xmlns:a16="http://schemas.microsoft.com/office/drawing/2014/main" id="{00000000-0008-0000-0300-00006C000000}"/>
              </a:ext>
            </a:extLst>
          </xdr:cNvPr>
          <xdr:cNvSpPr>
            <a:spLocks/>
          </xdr:cNvSpPr>
        </xdr:nvSpPr>
        <xdr:spPr bwMode="auto">
          <a:xfrm>
            <a:off x="603"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sp macro="" textlink="">
        <xdr:nvSpPr>
          <xdr:cNvPr id="109" name="Freeform 106">
            <a:extLst>
              <a:ext uri="{FF2B5EF4-FFF2-40B4-BE49-F238E27FC236}">
                <a16:creationId xmlns:a16="http://schemas.microsoft.com/office/drawing/2014/main" id="{00000000-0008-0000-0300-00006D000000}"/>
              </a:ext>
            </a:extLst>
          </xdr:cNvPr>
          <xdr:cNvSpPr>
            <a:spLocks/>
          </xdr:cNvSpPr>
        </xdr:nvSpPr>
        <xdr:spPr bwMode="auto">
          <a:xfrm>
            <a:off x="605" y="50"/>
            <a:ext cx="2" cy="3"/>
          </a:xfrm>
          <a:custGeom>
            <a:avLst/>
            <a:gdLst/>
            <a:ahLst/>
            <a:cxnLst>
              <a:cxn ang="0">
                <a:pos x="1" y="0"/>
              </a:cxn>
              <a:cxn ang="0">
                <a:pos x="1" y="2"/>
              </a:cxn>
              <a:cxn ang="0">
                <a:pos x="2" y="1"/>
              </a:cxn>
              <a:cxn ang="0">
                <a:pos x="2" y="1"/>
              </a:cxn>
              <a:cxn ang="0">
                <a:pos x="2" y="2"/>
              </a:cxn>
              <a:cxn ang="0">
                <a:pos x="2" y="3"/>
              </a:cxn>
              <a:cxn ang="0">
                <a:pos x="2" y="3"/>
              </a:cxn>
              <a:cxn ang="0">
                <a:pos x="1" y="2"/>
              </a:cxn>
              <a:cxn ang="0">
                <a:pos x="1" y="3"/>
              </a:cxn>
              <a:cxn ang="0">
                <a:pos x="1" y="3"/>
              </a:cxn>
              <a:cxn ang="0">
                <a:pos x="0" y="3"/>
              </a:cxn>
              <a:cxn ang="0">
                <a:pos x="0" y="0"/>
              </a:cxn>
              <a:cxn ang="0">
                <a:pos x="1" y="0"/>
              </a:cxn>
            </a:cxnLst>
            <a:rect l="0" t="0" r="r" b="b"/>
            <a:pathLst>
              <a:path w="2" h="3">
                <a:moveTo>
                  <a:pt x="1" y="0"/>
                </a:moveTo>
                <a:lnTo>
                  <a:pt x="1" y="2"/>
                </a:lnTo>
                <a:lnTo>
                  <a:pt x="2" y="1"/>
                </a:lnTo>
                <a:lnTo>
                  <a:pt x="2" y="1"/>
                </a:lnTo>
                <a:lnTo>
                  <a:pt x="2" y="2"/>
                </a:lnTo>
                <a:lnTo>
                  <a:pt x="2" y="3"/>
                </a:lnTo>
                <a:lnTo>
                  <a:pt x="2" y="3"/>
                </a:lnTo>
                <a:lnTo>
                  <a:pt x="1" y="2"/>
                </a:lnTo>
                <a:lnTo>
                  <a:pt x="1" y="3"/>
                </a:lnTo>
                <a:lnTo>
                  <a:pt x="1" y="3"/>
                </a:lnTo>
                <a:lnTo>
                  <a:pt x="0" y="3"/>
                </a:lnTo>
                <a:lnTo>
                  <a:pt x="0" y="0"/>
                </a:lnTo>
                <a:lnTo>
                  <a:pt x="1" y="0"/>
                </a:lnTo>
              </a:path>
            </a:pathLst>
          </a:custGeom>
          <a:noFill/>
          <a:ln w="0" cap="sq">
            <a:solidFill>
              <a:srgbClr val="000000"/>
            </a:solidFill>
            <a:prstDash val="solid"/>
            <a:miter lim="800000"/>
            <a:headEnd/>
            <a:tailEnd/>
          </a:ln>
        </xdr:spPr>
      </xdr:sp>
      <xdr:sp macro="" textlink="">
        <xdr:nvSpPr>
          <xdr:cNvPr id="110" name="Freeform 107">
            <a:extLst>
              <a:ext uri="{FF2B5EF4-FFF2-40B4-BE49-F238E27FC236}">
                <a16:creationId xmlns:a16="http://schemas.microsoft.com/office/drawing/2014/main" id="{00000000-0008-0000-0300-00006E000000}"/>
              </a:ext>
            </a:extLst>
          </xdr:cNvPr>
          <xdr:cNvSpPr>
            <a:spLocks/>
          </xdr:cNvSpPr>
        </xdr:nvSpPr>
        <xdr:spPr bwMode="auto">
          <a:xfrm>
            <a:off x="608" y="51"/>
            <a:ext cx="1" cy="2"/>
          </a:xfrm>
          <a:custGeom>
            <a:avLst/>
            <a:gdLst/>
            <a:ahLst/>
            <a:cxnLst>
              <a:cxn ang="0">
                <a:pos x="0" y="0"/>
              </a:cxn>
              <a:cxn ang="0">
                <a:pos x="0" y="0"/>
              </a:cxn>
              <a:cxn ang="0">
                <a:pos x="0" y="0"/>
              </a:cxn>
              <a:cxn ang="0">
                <a:pos x="0" y="0"/>
              </a:cxn>
              <a:cxn ang="0">
                <a:pos x="1" y="0"/>
              </a:cxn>
              <a:cxn ang="0">
                <a:pos x="1"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0"/>
              </a:cxn>
              <a:cxn ang="0">
                <a:pos x="0" y="0"/>
              </a:cxn>
            </a:cxnLst>
            <a:rect l="0" t="0" r="r" b="b"/>
            <a:pathLst>
              <a:path w="1" h="2">
                <a:moveTo>
                  <a:pt x="0" y="0"/>
                </a:moveTo>
                <a:lnTo>
                  <a:pt x="0" y="0"/>
                </a:lnTo>
                <a:lnTo>
                  <a:pt x="0" y="0"/>
                </a:lnTo>
                <a:lnTo>
                  <a:pt x="0" y="0"/>
                </a:lnTo>
                <a:lnTo>
                  <a:pt x="1" y="0"/>
                </a:lnTo>
                <a:lnTo>
                  <a:pt x="1" y="1"/>
                </a:lnTo>
                <a:lnTo>
                  <a:pt x="0" y="1"/>
                </a:lnTo>
                <a:lnTo>
                  <a:pt x="0" y="2"/>
                </a:lnTo>
                <a:lnTo>
                  <a:pt x="0" y="2"/>
                </a:lnTo>
                <a:lnTo>
                  <a:pt x="0"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0"/>
                </a:lnTo>
                <a:lnTo>
                  <a:pt x="0" y="0"/>
                </a:lnTo>
              </a:path>
            </a:pathLst>
          </a:custGeom>
          <a:noFill/>
          <a:ln w="0" cap="sq">
            <a:solidFill>
              <a:srgbClr val="000000"/>
            </a:solidFill>
            <a:prstDash val="solid"/>
            <a:miter lim="800000"/>
            <a:headEnd/>
            <a:tailEnd/>
          </a:ln>
        </xdr:spPr>
      </xdr:sp>
      <xdr:sp macro="" textlink="">
        <xdr:nvSpPr>
          <xdr:cNvPr id="111" name="Rectangle 108">
            <a:extLst>
              <a:ext uri="{FF2B5EF4-FFF2-40B4-BE49-F238E27FC236}">
                <a16:creationId xmlns:a16="http://schemas.microsoft.com/office/drawing/2014/main" id="{00000000-0008-0000-0300-00006F000000}"/>
              </a:ext>
            </a:extLst>
          </xdr:cNvPr>
          <xdr:cNvSpPr>
            <a:spLocks noChangeArrowheads="1"/>
          </xdr:cNvSpPr>
        </xdr:nvSpPr>
        <xdr:spPr bwMode="auto">
          <a:xfrm>
            <a:off x="609" y="51"/>
            <a:ext cx="1" cy="2"/>
          </a:xfrm>
          <a:prstGeom prst="rect">
            <a:avLst/>
          </a:prstGeom>
          <a:noFill/>
          <a:ln w="0" cap="sq">
            <a:solidFill>
              <a:srgbClr val="000000"/>
            </a:solidFill>
            <a:prstDash val="solid"/>
            <a:miter lim="800000"/>
            <a:headEnd/>
            <a:tailEnd/>
          </a:ln>
        </xdr:spPr>
      </xdr:sp>
      <xdr:sp macro="" textlink="">
        <xdr:nvSpPr>
          <xdr:cNvPr id="112" name="Rectangle 109">
            <a:extLst>
              <a:ext uri="{FF2B5EF4-FFF2-40B4-BE49-F238E27FC236}">
                <a16:creationId xmlns:a16="http://schemas.microsoft.com/office/drawing/2014/main" id="{00000000-0008-0000-0300-000070000000}"/>
              </a:ext>
            </a:extLst>
          </xdr:cNvPr>
          <xdr:cNvSpPr>
            <a:spLocks noChangeArrowheads="1"/>
          </xdr:cNvSpPr>
        </xdr:nvSpPr>
        <xdr:spPr bwMode="auto">
          <a:xfrm>
            <a:off x="609" y="50"/>
            <a:ext cx="1" cy="1"/>
          </a:xfrm>
          <a:prstGeom prst="rect">
            <a:avLst/>
          </a:prstGeom>
          <a:noFill/>
          <a:ln w="0" cap="sq">
            <a:solidFill>
              <a:srgbClr val="000000"/>
            </a:solidFill>
            <a:prstDash val="solid"/>
            <a:miter lim="800000"/>
            <a:headEnd/>
            <a:tailEnd/>
          </a:ln>
        </xdr:spPr>
      </xdr:sp>
      <xdr:sp macro="" textlink="">
        <xdr:nvSpPr>
          <xdr:cNvPr id="113" name="Freeform 110">
            <a:extLst>
              <a:ext uri="{FF2B5EF4-FFF2-40B4-BE49-F238E27FC236}">
                <a16:creationId xmlns:a16="http://schemas.microsoft.com/office/drawing/2014/main" id="{00000000-0008-0000-0300-000071000000}"/>
              </a:ext>
            </a:extLst>
          </xdr:cNvPr>
          <xdr:cNvSpPr>
            <a:spLocks/>
          </xdr:cNvSpPr>
        </xdr:nvSpPr>
        <xdr:spPr bwMode="auto">
          <a:xfrm>
            <a:off x="611"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114" name="Freeform 111">
            <a:extLst>
              <a:ext uri="{FF2B5EF4-FFF2-40B4-BE49-F238E27FC236}">
                <a16:creationId xmlns:a16="http://schemas.microsoft.com/office/drawing/2014/main" id="{00000000-0008-0000-0300-000072000000}"/>
              </a:ext>
            </a:extLst>
          </xdr:cNvPr>
          <xdr:cNvSpPr>
            <a:spLocks/>
          </xdr:cNvSpPr>
        </xdr:nvSpPr>
        <xdr:spPr bwMode="auto">
          <a:xfrm>
            <a:off x="612" y="51"/>
            <a:ext cx="3" cy="2"/>
          </a:xfrm>
          <a:custGeom>
            <a:avLst/>
            <a:gdLst/>
            <a:ahLst/>
            <a:cxnLst>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0" y="1"/>
              </a:cxn>
              <a:cxn ang="0">
                <a:pos x="0" y="1"/>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3" y="2"/>
              </a:cxn>
              <a:cxn ang="0">
                <a:pos x="3" y="2"/>
              </a:cxn>
            </a:cxnLst>
            <a:rect l="0" t="0" r="r" b="b"/>
            <a:pathLst>
              <a:path w="3" h="2">
                <a:moveTo>
                  <a:pt x="2" y="2"/>
                </a:move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path>
            </a:pathLst>
          </a:custGeom>
          <a:noFill/>
          <a:ln w="0" cap="sq">
            <a:solidFill>
              <a:srgbClr val="000000"/>
            </a:solidFill>
            <a:prstDash val="solid"/>
            <a:miter lim="800000"/>
            <a:headEnd/>
            <a:tailEnd/>
          </a:ln>
        </xdr:spPr>
      </xdr:sp>
      <xdr:sp macro="" textlink="">
        <xdr:nvSpPr>
          <xdr:cNvPr id="115" name="Freeform 112">
            <a:extLst>
              <a:ext uri="{FF2B5EF4-FFF2-40B4-BE49-F238E27FC236}">
                <a16:creationId xmlns:a16="http://schemas.microsoft.com/office/drawing/2014/main" id="{00000000-0008-0000-0300-000073000000}"/>
              </a:ext>
            </a:extLst>
          </xdr:cNvPr>
          <xdr:cNvSpPr>
            <a:spLocks/>
          </xdr:cNvSpPr>
        </xdr:nvSpPr>
        <xdr:spPr bwMode="auto">
          <a:xfrm>
            <a:off x="613"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116" name="Freeform 113">
            <a:extLst>
              <a:ext uri="{FF2B5EF4-FFF2-40B4-BE49-F238E27FC236}">
                <a16:creationId xmlns:a16="http://schemas.microsoft.com/office/drawing/2014/main" id="{00000000-0008-0000-0300-000074000000}"/>
              </a:ext>
            </a:extLst>
          </xdr:cNvPr>
          <xdr:cNvSpPr>
            <a:spLocks/>
          </xdr:cNvSpPr>
        </xdr:nvSpPr>
        <xdr:spPr bwMode="auto">
          <a:xfrm>
            <a:off x="615" y="51"/>
            <a:ext cx="2" cy="2"/>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1"/>
              </a:cxn>
              <a:cxn ang="0">
                <a:pos x="2" y="1"/>
              </a:cxn>
              <a:cxn ang="0">
                <a:pos x="2" y="1"/>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2"/>
              </a:cxn>
              <a:cxn ang="0">
                <a:pos x="0" y="2"/>
              </a:cxn>
              <a:cxn ang="0">
                <a:pos x="0" y="0"/>
              </a:cxn>
            </a:cxnLst>
            <a:rect l="0" t="0" r="r" b="b"/>
            <a:pathLst>
              <a:path w="2" h="2">
                <a:moveTo>
                  <a:pt x="0"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2"/>
                </a:lnTo>
                <a:lnTo>
                  <a:pt x="2" y="2"/>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2"/>
                </a:lnTo>
                <a:lnTo>
                  <a:pt x="0" y="2"/>
                </a:lnTo>
                <a:lnTo>
                  <a:pt x="0" y="0"/>
                </a:lnTo>
              </a:path>
            </a:pathLst>
          </a:custGeom>
          <a:noFill/>
          <a:ln w="0" cap="sq">
            <a:solidFill>
              <a:srgbClr val="000000"/>
            </a:solidFill>
            <a:prstDash val="solid"/>
            <a:miter lim="800000"/>
            <a:headEnd/>
            <a:tailEnd/>
          </a:ln>
        </xdr:spPr>
      </xdr:sp>
      <xdr:sp macro="" textlink="">
        <xdr:nvSpPr>
          <xdr:cNvPr id="117" name="Rectangle 114">
            <a:extLst>
              <a:ext uri="{FF2B5EF4-FFF2-40B4-BE49-F238E27FC236}">
                <a16:creationId xmlns:a16="http://schemas.microsoft.com/office/drawing/2014/main" id="{00000000-0008-0000-0300-000075000000}"/>
              </a:ext>
            </a:extLst>
          </xdr:cNvPr>
          <xdr:cNvSpPr>
            <a:spLocks noChangeArrowheads="1"/>
          </xdr:cNvSpPr>
        </xdr:nvSpPr>
        <xdr:spPr bwMode="auto">
          <a:xfrm>
            <a:off x="618" y="50"/>
            <a:ext cx="1" cy="1"/>
          </a:xfrm>
          <a:prstGeom prst="rect">
            <a:avLst/>
          </a:prstGeom>
          <a:noFill/>
          <a:ln w="0" cap="sq">
            <a:solidFill>
              <a:srgbClr val="000000"/>
            </a:solidFill>
            <a:prstDash val="solid"/>
            <a:miter lim="800000"/>
            <a:headEnd/>
            <a:tailEnd/>
          </a:ln>
        </xdr:spPr>
      </xdr:sp>
      <xdr:sp macro="" textlink="">
        <xdr:nvSpPr>
          <xdr:cNvPr id="118" name="Freeform 115">
            <a:extLst>
              <a:ext uri="{FF2B5EF4-FFF2-40B4-BE49-F238E27FC236}">
                <a16:creationId xmlns:a16="http://schemas.microsoft.com/office/drawing/2014/main" id="{00000000-0008-0000-0300-000076000000}"/>
              </a:ext>
            </a:extLst>
          </xdr:cNvPr>
          <xdr:cNvSpPr>
            <a:spLocks/>
          </xdr:cNvSpPr>
        </xdr:nvSpPr>
        <xdr:spPr bwMode="auto">
          <a:xfrm>
            <a:off x="618" y="51"/>
            <a:ext cx="1" cy="3"/>
          </a:xfrm>
          <a:custGeom>
            <a:avLst/>
            <a:gdLst/>
            <a:ahLst/>
            <a:cxnLst>
              <a:cxn ang="0">
                <a:pos x="0" y="0"/>
              </a:cxn>
              <a:cxn ang="0">
                <a:pos x="1" y="0"/>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119" name="Freeform 116">
            <a:extLst>
              <a:ext uri="{FF2B5EF4-FFF2-40B4-BE49-F238E27FC236}">
                <a16:creationId xmlns:a16="http://schemas.microsoft.com/office/drawing/2014/main" id="{00000000-0008-0000-0300-000077000000}"/>
              </a:ext>
            </a:extLst>
          </xdr:cNvPr>
          <xdr:cNvSpPr>
            <a:spLocks/>
          </xdr:cNvSpPr>
        </xdr:nvSpPr>
        <xdr:spPr bwMode="auto">
          <a:xfrm>
            <a:off x="619" y="51"/>
            <a:ext cx="2"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0" y="1"/>
              </a:cxn>
              <a:cxn ang="0">
                <a:pos x="0" y="0"/>
              </a:cxn>
              <a:cxn ang="0">
                <a:pos x="0"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1"/>
              </a:cxn>
            </a:cxnLst>
            <a:rect l="0" t="0" r="r" b="b"/>
            <a:pathLst>
              <a:path w="2"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path>
            </a:pathLst>
          </a:custGeom>
          <a:noFill/>
          <a:ln w="0" cap="sq">
            <a:solidFill>
              <a:srgbClr val="000000"/>
            </a:solidFill>
            <a:prstDash val="solid"/>
            <a:miter lim="800000"/>
            <a:headEnd/>
            <a:tailEnd/>
          </a:ln>
        </xdr:spPr>
      </xdr:sp>
      <xdr:sp macro="" textlink="">
        <xdr:nvSpPr>
          <xdr:cNvPr id="120" name="Freeform 117">
            <a:extLst>
              <a:ext uri="{FF2B5EF4-FFF2-40B4-BE49-F238E27FC236}">
                <a16:creationId xmlns:a16="http://schemas.microsoft.com/office/drawing/2014/main" id="{00000000-0008-0000-0300-000078000000}"/>
              </a:ext>
            </a:extLst>
          </xdr:cNvPr>
          <xdr:cNvSpPr>
            <a:spLocks/>
          </xdr:cNvSpPr>
        </xdr:nvSpPr>
        <xdr:spPr bwMode="auto">
          <a:xfrm>
            <a:off x="620"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grpSp>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S1239"/>
  <sheetViews>
    <sheetView tabSelected="1" zoomScaleNormal="100" zoomScaleSheetLayoutView="100" workbookViewId="0">
      <selection activeCell="J15" sqref="J15"/>
    </sheetView>
  </sheetViews>
  <sheetFormatPr defaultColWidth="9.140625" defaultRowHeight="15" x14ac:dyDescent="0.2"/>
  <cols>
    <col min="1" max="1" width="5.7109375" style="2" customWidth="1"/>
    <col min="2" max="2" width="60.7109375" style="7" customWidth="1"/>
    <col min="3" max="3" width="1.7109375" style="97" customWidth="1"/>
    <col min="4" max="4" width="10.7109375" style="199" customWidth="1"/>
    <col min="5" max="5" width="1.7109375" style="109" customWidth="1"/>
    <col min="6" max="6" width="15.7109375" style="175" customWidth="1"/>
    <col min="7" max="7" width="1.7109375" style="110" customWidth="1"/>
    <col min="8" max="8" width="15.7109375" style="111" customWidth="1"/>
    <col min="9" max="10" width="9.140625" style="97"/>
    <col min="11" max="11" width="13.28515625" style="97" bestFit="1" customWidth="1"/>
    <col min="12" max="13" width="14.140625" style="97" customWidth="1"/>
    <col min="14" max="14" width="28.140625" style="97" hidden="1" customWidth="1"/>
    <col min="15" max="15" width="13.28515625" style="97" bestFit="1" customWidth="1"/>
    <col min="16" max="16" width="11.42578125" style="97" bestFit="1" customWidth="1"/>
    <col min="17" max="17" width="10.28515625" style="97" bestFit="1" customWidth="1"/>
    <col min="18" max="16384" width="9.140625" style="97"/>
  </cols>
  <sheetData>
    <row r="1" spans="1:19" x14ac:dyDescent="0.2">
      <c r="B1" s="3"/>
      <c r="C1" s="96"/>
      <c r="D1" s="195"/>
      <c r="E1" s="107"/>
      <c r="F1" s="144"/>
      <c r="G1" s="119"/>
      <c r="H1" s="115"/>
      <c r="J1" s="102"/>
      <c r="K1" s="102"/>
      <c r="L1" s="102"/>
      <c r="M1" s="102"/>
      <c r="N1" s="102"/>
      <c r="O1" s="102"/>
      <c r="P1" s="102"/>
      <c r="Q1" s="102"/>
      <c r="R1" s="102"/>
      <c r="S1" s="102"/>
    </row>
    <row r="2" spans="1:19" x14ac:dyDescent="0.2">
      <c r="A2" s="41"/>
      <c r="B2" s="3"/>
      <c r="C2" s="96"/>
      <c r="D2" s="195"/>
      <c r="E2" s="107"/>
      <c r="F2" s="144"/>
      <c r="G2" s="119"/>
      <c r="H2" s="115"/>
      <c r="J2" s="102"/>
      <c r="K2" s="102"/>
      <c r="L2" s="102"/>
      <c r="M2" s="102"/>
      <c r="N2" s="102"/>
      <c r="O2" s="102"/>
      <c r="P2" s="102"/>
      <c r="Q2" s="102"/>
      <c r="R2" s="102"/>
      <c r="S2" s="102"/>
    </row>
    <row r="3" spans="1:19" s="99" customFormat="1" x14ac:dyDescent="0.25">
      <c r="B3" s="106" t="s">
        <v>2</v>
      </c>
      <c r="C3" s="98"/>
      <c r="D3" s="196"/>
      <c r="E3" s="108"/>
      <c r="F3" s="144"/>
      <c r="G3" s="145"/>
      <c r="H3" s="146"/>
      <c r="J3" s="458"/>
      <c r="K3" s="458"/>
      <c r="L3" s="458"/>
      <c r="M3" s="458"/>
      <c r="N3" s="458"/>
      <c r="O3" s="458"/>
      <c r="P3" s="458"/>
      <c r="Q3" s="458"/>
      <c r="R3" s="458"/>
      <c r="S3" s="458"/>
    </row>
    <row r="4" spans="1:19" s="99" customFormat="1" ht="14.25" x14ac:dyDescent="0.25">
      <c r="A4" s="105"/>
      <c r="B4" s="4"/>
      <c r="C4" s="98"/>
      <c r="D4" s="196"/>
      <c r="E4" s="108"/>
      <c r="F4" s="144"/>
      <c r="G4" s="145"/>
      <c r="H4" s="146"/>
      <c r="J4" s="458"/>
      <c r="K4" s="458"/>
      <c r="L4" s="458"/>
      <c r="M4" s="458"/>
      <c r="N4" s="458"/>
      <c r="O4" s="458"/>
      <c r="P4" s="458"/>
      <c r="Q4" s="458"/>
      <c r="R4" s="458"/>
      <c r="S4" s="458"/>
    </row>
    <row r="5" spans="1:19" s="99" customFormat="1" x14ac:dyDescent="0.25">
      <c r="A5" s="105"/>
      <c r="B5" s="459" t="s">
        <v>212</v>
      </c>
      <c r="C5" s="459"/>
      <c r="D5" s="459"/>
      <c r="E5" s="459"/>
      <c r="F5" s="459"/>
      <c r="G5" s="459"/>
      <c r="H5" s="459"/>
      <c r="J5" s="458"/>
      <c r="K5" s="458"/>
      <c r="L5" s="458"/>
      <c r="M5" s="458"/>
      <c r="N5" s="458"/>
      <c r="O5" s="458"/>
      <c r="P5" s="458"/>
      <c r="Q5" s="458"/>
      <c r="R5" s="458"/>
      <c r="S5" s="458"/>
    </row>
    <row r="6" spans="1:19" ht="15" customHeight="1" x14ac:dyDescent="0.25">
      <c r="A6" s="92"/>
      <c r="B6" s="275" t="s">
        <v>213</v>
      </c>
      <c r="C6" s="102"/>
      <c r="D6" s="202"/>
      <c r="E6" s="124"/>
      <c r="F6" s="179"/>
      <c r="G6" s="125"/>
      <c r="H6" s="126"/>
      <c r="I6" s="99"/>
      <c r="J6" s="458"/>
      <c r="K6" s="458"/>
      <c r="L6" s="458"/>
      <c r="M6" s="458"/>
      <c r="N6" s="102"/>
      <c r="O6" s="458"/>
      <c r="P6" s="102"/>
      <c r="Q6" s="102"/>
      <c r="R6" s="102"/>
      <c r="S6" s="102"/>
    </row>
    <row r="7" spans="1:19" ht="15" customHeight="1" x14ac:dyDescent="0.2">
      <c r="A7" s="92"/>
      <c r="B7" s="31" t="s">
        <v>214</v>
      </c>
      <c r="C7" s="102"/>
      <c r="D7" s="202"/>
      <c r="E7" s="124"/>
      <c r="F7" s="179"/>
      <c r="G7" s="125"/>
      <c r="H7" s="126"/>
      <c r="I7" s="99"/>
      <c r="J7" s="458"/>
      <c r="K7" s="458"/>
      <c r="L7" s="458"/>
      <c r="M7" s="458"/>
      <c r="N7" s="102"/>
      <c r="O7" s="102"/>
      <c r="P7" s="102"/>
      <c r="Q7" s="102"/>
      <c r="R7" s="102"/>
      <c r="S7" s="102"/>
    </row>
    <row r="8" spans="1:19" ht="15" customHeight="1" x14ac:dyDescent="0.25">
      <c r="A8" s="236"/>
      <c r="B8" s="460"/>
      <c r="C8" s="461"/>
      <c r="D8" s="461"/>
      <c r="E8" s="461"/>
      <c r="F8" s="197"/>
      <c r="G8" s="112" t="s">
        <v>161</v>
      </c>
      <c r="H8" s="255"/>
      <c r="I8" s="99"/>
      <c r="J8" s="458"/>
      <c r="K8" s="102"/>
      <c r="L8" s="458"/>
      <c r="M8" s="458"/>
      <c r="N8" s="102"/>
      <c r="O8" s="458"/>
      <c r="P8" s="458"/>
      <c r="Q8" s="102"/>
      <c r="R8" s="102"/>
      <c r="S8" s="102"/>
    </row>
    <row r="9" spans="1:19" ht="15" customHeight="1" x14ac:dyDescent="0.25">
      <c r="A9" s="236"/>
      <c r="B9" s="460" t="s">
        <v>266</v>
      </c>
      <c r="C9" s="461"/>
      <c r="D9" s="461"/>
      <c r="E9" s="461"/>
      <c r="F9" s="256" t="s">
        <v>267</v>
      </c>
      <c r="G9" s="257"/>
      <c r="H9" s="263">
        <v>1926.78</v>
      </c>
      <c r="I9" s="99"/>
      <c r="J9" s="458"/>
      <c r="K9" s="458"/>
      <c r="L9" s="458"/>
      <c r="M9" s="458"/>
      <c r="N9" s="102"/>
      <c r="O9" s="102"/>
      <c r="P9" s="102"/>
      <c r="Q9" s="102"/>
      <c r="R9" s="102"/>
      <c r="S9" s="102"/>
    </row>
    <row r="10" spans="1:19" ht="15" customHeight="1" x14ac:dyDescent="0.25">
      <c r="A10" s="236"/>
      <c r="B10" s="462"/>
      <c r="C10" s="461"/>
      <c r="D10" s="461"/>
      <c r="E10" s="192"/>
      <c r="F10" s="237" t="s">
        <v>207</v>
      </c>
      <c r="G10" s="192"/>
      <c r="H10" s="258">
        <v>789</v>
      </c>
      <c r="J10" s="102"/>
      <c r="K10" s="102"/>
      <c r="L10" s="458"/>
      <c r="M10" s="102"/>
      <c r="N10" s="102"/>
      <c r="O10" s="458"/>
      <c r="P10" s="102"/>
      <c r="Q10" s="102"/>
      <c r="R10" s="102"/>
      <c r="S10" s="102"/>
    </row>
    <row r="11" spans="1:19" ht="15" customHeight="1" x14ac:dyDescent="0.2">
      <c r="A11" s="240"/>
      <c r="B11" s="241" t="s">
        <v>120</v>
      </c>
      <c r="C11" s="64"/>
      <c r="D11" s="212"/>
      <c r="E11" s="242"/>
      <c r="F11" s="243" t="s">
        <v>228</v>
      </c>
      <c r="G11" s="242"/>
      <c r="H11" s="258">
        <v>1138</v>
      </c>
      <c r="J11" s="102"/>
      <c r="K11" s="102"/>
      <c r="L11" s="102"/>
      <c r="M11" s="102"/>
      <c r="N11" s="102"/>
      <c r="O11" s="102"/>
      <c r="P11" s="102"/>
      <c r="Q11" s="102"/>
      <c r="R11" s="102"/>
      <c r="S11" s="102"/>
    </row>
    <row r="12" spans="1:19" ht="15" customHeight="1" x14ac:dyDescent="0.2">
      <c r="A12" s="240"/>
      <c r="B12" s="79"/>
      <c r="C12" s="64"/>
      <c r="D12" s="212"/>
      <c r="E12" s="242"/>
      <c r="F12" s="243"/>
      <c r="G12" s="242"/>
      <c r="H12" s="242"/>
      <c r="J12" s="102"/>
      <c r="K12" s="102"/>
      <c r="L12" s="458"/>
      <c r="M12" s="102"/>
      <c r="N12" s="102"/>
      <c r="O12" s="458"/>
      <c r="P12" s="102"/>
      <c r="Q12" s="102"/>
      <c r="R12" s="102"/>
      <c r="S12" s="102"/>
    </row>
    <row r="13" spans="1:19" ht="57.75" customHeight="1" x14ac:dyDescent="0.2">
      <c r="A13" s="240"/>
      <c r="B13" s="69" t="s">
        <v>121</v>
      </c>
      <c r="C13" s="64"/>
      <c r="D13" s="212"/>
      <c r="E13" s="242"/>
      <c r="F13" s="243"/>
      <c r="G13" s="242"/>
      <c r="H13" s="242"/>
      <c r="J13" s="102"/>
      <c r="K13" s="102"/>
      <c r="L13" s="102"/>
      <c r="M13" s="102"/>
      <c r="N13" s="102"/>
      <c r="O13" s="102"/>
      <c r="P13" s="102"/>
      <c r="Q13" s="102"/>
      <c r="R13" s="102"/>
      <c r="S13" s="102"/>
    </row>
    <row r="14" spans="1:19" ht="15" customHeight="1" x14ac:dyDescent="0.2">
      <c r="A14" s="240"/>
      <c r="B14" s="79"/>
      <c r="C14" s="64"/>
      <c r="D14" s="212"/>
      <c r="E14" s="242"/>
      <c r="F14" s="243"/>
      <c r="G14" s="242"/>
      <c r="H14" s="242"/>
      <c r="J14" s="102"/>
      <c r="K14" s="102"/>
      <c r="L14" s="102"/>
      <c r="M14" s="102"/>
      <c r="N14" s="102"/>
      <c r="O14" s="102"/>
      <c r="P14" s="102"/>
      <c r="Q14" s="102"/>
      <c r="R14" s="102"/>
      <c r="S14" s="102"/>
    </row>
    <row r="15" spans="1:19" ht="72.75" customHeight="1" x14ac:dyDescent="0.2">
      <c r="A15" s="240"/>
      <c r="B15" s="69" t="s">
        <v>122</v>
      </c>
      <c r="C15" s="64"/>
      <c r="D15" s="212"/>
      <c r="E15" s="242"/>
      <c r="F15" s="243"/>
      <c r="G15" s="242"/>
      <c r="H15" s="242"/>
      <c r="J15" s="102"/>
      <c r="K15" s="102"/>
      <c r="L15" s="102"/>
      <c r="M15" s="102"/>
      <c r="N15" s="102"/>
      <c r="O15" s="102"/>
      <c r="P15" s="102"/>
      <c r="Q15" s="102"/>
      <c r="R15" s="102"/>
      <c r="S15" s="102"/>
    </row>
    <row r="16" spans="1:19" ht="15" customHeight="1" x14ac:dyDescent="0.2">
      <c r="A16" s="240"/>
      <c r="B16" s="79"/>
      <c r="C16" s="64"/>
      <c r="D16" s="212"/>
      <c r="E16" s="242"/>
      <c r="F16" s="243"/>
      <c r="G16" s="242"/>
      <c r="H16" s="242"/>
      <c r="J16" s="102"/>
      <c r="K16" s="102"/>
      <c r="L16" s="102"/>
      <c r="M16" s="102"/>
      <c r="N16" s="102"/>
      <c r="O16" s="102"/>
      <c r="P16" s="102"/>
      <c r="Q16" s="102"/>
      <c r="R16" s="102"/>
      <c r="S16" s="102"/>
    </row>
    <row r="17" spans="1:19" ht="45" customHeight="1" x14ac:dyDescent="0.2">
      <c r="A17" s="240"/>
      <c r="B17" s="69" t="s">
        <v>123</v>
      </c>
      <c r="C17" s="64"/>
      <c r="D17" s="212"/>
      <c r="E17" s="242"/>
      <c r="F17" s="243"/>
      <c r="G17" s="242"/>
      <c r="H17" s="242"/>
      <c r="J17" s="102"/>
      <c r="K17" s="102"/>
      <c r="L17" s="102"/>
      <c r="M17" s="102"/>
      <c r="N17" s="102"/>
      <c r="O17" s="102"/>
      <c r="P17" s="102"/>
      <c r="Q17" s="102"/>
      <c r="R17" s="102"/>
      <c r="S17" s="102"/>
    </row>
    <row r="18" spans="1:19" ht="15" customHeight="1" x14ac:dyDescent="0.2">
      <c r="A18" s="240"/>
      <c r="B18" s="79"/>
      <c r="C18" s="64"/>
      <c r="D18" s="212"/>
      <c r="E18" s="242"/>
      <c r="F18" s="243"/>
      <c r="G18" s="242"/>
      <c r="H18" s="242"/>
      <c r="J18" s="102"/>
      <c r="K18" s="102"/>
      <c r="L18" s="102"/>
      <c r="M18" s="102"/>
      <c r="N18" s="102"/>
      <c r="O18" s="102"/>
      <c r="P18" s="102"/>
      <c r="Q18" s="102"/>
      <c r="R18" s="102"/>
      <c r="S18" s="102"/>
    </row>
    <row r="19" spans="1:19" ht="60" customHeight="1" x14ac:dyDescent="0.2">
      <c r="A19" s="240"/>
      <c r="B19" s="69" t="s">
        <v>124</v>
      </c>
      <c r="C19" s="64"/>
      <c r="D19" s="212"/>
      <c r="E19" s="242"/>
      <c r="F19" s="243"/>
      <c r="G19" s="242"/>
      <c r="H19" s="242"/>
      <c r="J19" s="102"/>
      <c r="K19" s="102"/>
      <c r="L19" s="102"/>
      <c r="M19" s="102"/>
      <c r="N19" s="102"/>
      <c r="O19" s="102"/>
      <c r="P19" s="102"/>
      <c r="Q19" s="102"/>
      <c r="R19" s="102"/>
      <c r="S19" s="102"/>
    </row>
    <row r="20" spans="1:19" ht="15" customHeight="1" x14ac:dyDescent="0.2">
      <c r="A20" s="240"/>
      <c r="B20" s="79"/>
      <c r="C20" s="64"/>
      <c r="D20" s="212"/>
      <c r="E20" s="242"/>
      <c r="F20" s="243"/>
      <c r="G20" s="242"/>
      <c r="H20" s="242"/>
    </row>
    <row r="21" spans="1:19" ht="57" customHeight="1" x14ac:dyDescent="0.2">
      <c r="A21" s="240"/>
      <c r="B21" s="69" t="s">
        <v>125</v>
      </c>
      <c r="C21" s="64"/>
      <c r="D21" s="212"/>
      <c r="E21" s="242"/>
      <c r="F21" s="243"/>
      <c r="G21" s="242"/>
      <c r="H21" s="242"/>
    </row>
    <row r="22" spans="1:19" ht="15" customHeight="1" x14ac:dyDescent="0.2">
      <c r="A22" s="240"/>
      <c r="B22" s="79"/>
      <c r="C22" s="64"/>
      <c r="D22" s="212"/>
      <c r="E22" s="242"/>
      <c r="F22" s="243"/>
      <c r="G22" s="242"/>
      <c r="H22" s="242"/>
    </row>
    <row r="23" spans="1:19" ht="45.75" customHeight="1" x14ac:dyDescent="0.2">
      <c r="A23" s="240"/>
      <c r="B23" s="69" t="s">
        <v>126</v>
      </c>
      <c r="C23" s="64"/>
      <c r="D23" s="212"/>
      <c r="E23" s="242"/>
      <c r="F23" s="243"/>
      <c r="G23" s="242"/>
      <c r="H23" s="242"/>
    </row>
    <row r="24" spans="1:19" ht="15" customHeight="1" x14ac:dyDescent="0.2">
      <c r="A24" s="240"/>
      <c r="B24" s="79"/>
      <c r="C24" s="64"/>
      <c r="D24" s="212"/>
      <c r="E24" s="242"/>
      <c r="F24" s="243"/>
      <c r="G24" s="242"/>
      <c r="H24" s="242"/>
    </row>
    <row r="25" spans="1:19" ht="129" customHeight="1" x14ac:dyDescent="0.2">
      <c r="A25" s="240"/>
      <c r="B25" s="69" t="s">
        <v>127</v>
      </c>
      <c r="C25" s="64"/>
      <c r="D25" s="212"/>
      <c r="E25" s="242"/>
      <c r="F25" s="243"/>
      <c r="G25" s="242"/>
      <c r="H25" s="242"/>
    </row>
    <row r="26" spans="1:19" ht="15" customHeight="1" x14ac:dyDescent="0.2">
      <c r="A26" s="240"/>
      <c r="B26" s="79"/>
      <c r="C26" s="64"/>
      <c r="D26" s="212"/>
      <c r="E26" s="242"/>
      <c r="F26" s="243"/>
      <c r="G26" s="242"/>
      <c r="H26" s="242"/>
    </row>
    <row r="27" spans="1:19" ht="30.75" customHeight="1" x14ac:dyDescent="0.2">
      <c r="A27" s="240"/>
      <c r="B27" s="69" t="s">
        <v>128</v>
      </c>
      <c r="C27" s="64"/>
      <c r="D27" s="212"/>
      <c r="E27" s="242"/>
      <c r="F27" s="243"/>
      <c r="G27" s="242"/>
      <c r="H27" s="242"/>
    </row>
    <row r="28" spans="1:19" ht="15" customHeight="1" x14ac:dyDescent="0.2">
      <c r="A28" s="240"/>
      <c r="B28" s="79"/>
      <c r="C28" s="64"/>
      <c r="D28" s="212"/>
      <c r="E28" s="242"/>
      <c r="F28" s="243"/>
      <c r="G28" s="242"/>
      <c r="H28" s="242"/>
    </row>
    <row r="29" spans="1:19" ht="100.5" customHeight="1" x14ac:dyDescent="0.2">
      <c r="A29" s="240"/>
      <c r="B29" s="69" t="s">
        <v>129</v>
      </c>
      <c r="C29" s="64"/>
      <c r="D29" s="212"/>
      <c r="E29" s="242"/>
      <c r="F29" s="243"/>
      <c r="G29" s="242"/>
      <c r="H29" s="242"/>
    </row>
    <row r="30" spans="1:19" ht="15" customHeight="1" x14ac:dyDescent="0.2">
      <c r="A30" s="240"/>
      <c r="B30" s="79"/>
      <c r="C30" s="64"/>
      <c r="D30" s="212"/>
      <c r="E30" s="242"/>
      <c r="F30" s="243"/>
      <c r="G30" s="242"/>
      <c r="H30" s="242"/>
    </row>
    <row r="31" spans="1:19" ht="114.75" customHeight="1" x14ac:dyDescent="0.2">
      <c r="A31" s="240"/>
      <c r="B31" s="69" t="s">
        <v>130</v>
      </c>
      <c r="C31" s="64"/>
      <c r="D31" s="212"/>
      <c r="E31" s="242"/>
      <c r="F31" s="243"/>
      <c r="G31" s="242"/>
      <c r="H31" s="242"/>
    </row>
    <row r="32" spans="1:19" ht="15" customHeight="1" x14ac:dyDescent="0.2">
      <c r="A32" s="240"/>
      <c r="B32" s="79"/>
      <c r="C32" s="64"/>
      <c r="D32" s="212"/>
      <c r="E32" s="242"/>
      <c r="F32" s="243"/>
      <c r="G32" s="242"/>
      <c r="H32" s="242"/>
    </row>
    <row r="33" spans="1:8" ht="45" customHeight="1" x14ac:dyDescent="0.2">
      <c r="A33" s="240"/>
      <c r="B33" s="69" t="s">
        <v>131</v>
      </c>
      <c r="C33" s="64"/>
      <c r="D33" s="212"/>
      <c r="E33" s="242"/>
      <c r="F33" s="243"/>
      <c r="G33" s="242"/>
      <c r="H33" s="242"/>
    </row>
    <row r="34" spans="1:8" ht="15" customHeight="1" x14ac:dyDescent="0.2">
      <c r="A34" s="240"/>
      <c r="B34" s="79"/>
      <c r="C34" s="64"/>
      <c r="D34" s="212"/>
      <c r="E34" s="242"/>
      <c r="F34" s="243"/>
      <c r="G34" s="242"/>
      <c r="H34" s="242"/>
    </row>
    <row r="35" spans="1:8" ht="44.25" customHeight="1" x14ac:dyDescent="0.2">
      <c r="A35" s="240"/>
      <c r="B35" s="69" t="s">
        <v>258</v>
      </c>
      <c r="C35" s="64"/>
      <c r="D35" s="212"/>
      <c r="E35" s="242"/>
      <c r="F35" s="243"/>
      <c r="G35" s="242"/>
      <c r="H35" s="242"/>
    </row>
    <row r="36" spans="1:8" ht="15" customHeight="1" x14ac:dyDescent="0.2">
      <c r="A36" s="240"/>
      <c r="B36" s="79"/>
      <c r="C36" s="64"/>
      <c r="D36" s="212"/>
      <c r="E36" s="242"/>
      <c r="F36" s="243"/>
      <c r="G36" s="242"/>
      <c r="H36" s="242"/>
    </row>
    <row r="37" spans="1:8" ht="60" customHeight="1" x14ac:dyDescent="0.2">
      <c r="A37" s="240"/>
      <c r="B37" s="69" t="s">
        <v>132</v>
      </c>
      <c r="C37" s="64"/>
      <c r="D37" s="212"/>
      <c r="E37" s="242"/>
      <c r="F37" s="243"/>
      <c r="G37" s="242"/>
      <c r="H37" s="242"/>
    </row>
    <row r="38" spans="1:8" ht="15" customHeight="1" x14ac:dyDescent="0.2">
      <c r="A38" s="240"/>
      <c r="B38" s="69"/>
      <c r="C38" s="64"/>
      <c r="D38" s="212"/>
      <c r="E38" s="242"/>
      <c r="F38" s="243"/>
      <c r="G38" s="242"/>
      <c r="H38" s="242"/>
    </row>
    <row r="39" spans="1:8" ht="72" customHeight="1" x14ac:dyDescent="0.2">
      <c r="A39" s="240"/>
      <c r="B39" s="69" t="s">
        <v>133</v>
      </c>
      <c r="C39" s="64"/>
      <c r="D39" s="212"/>
      <c r="E39" s="242"/>
      <c r="F39" s="243"/>
      <c r="G39" s="242"/>
      <c r="H39" s="242"/>
    </row>
    <row r="40" spans="1:8" ht="15" customHeight="1" x14ac:dyDescent="0.2">
      <c r="A40" s="240"/>
      <c r="B40" s="69"/>
      <c r="C40" s="64"/>
      <c r="D40" s="212"/>
      <c r="E40" s="242"/>
      <c r="F40" s="243"/>
      <c r="G40" s="242"/>
      <c r="H40" s="242"/>
    </row>
    <row r="41" spans="1:8" ht="48" customHeight="1" x14ac:dyDescent="0.2">
      <c r="A41" s="240"/>
      <c r="B41" s="69" t="s">
        <v>134</v>
      </c>
      <c r="C41" s="64"/>
      <c r="D41" s="212"/>
      <c r="E41" s="242"/>
      <c r="F41" s="243"/>
      <c r="G41" s="242"/>
      <c r="H41" s="242"/>
    </row>
    <row r="42" spans="1:8" ht="15" customHeight="1" x14ac:dyDescent="0.2">
      <c r="A42" s="240"/>
      <c r="B42" s="69"/>
      <c r="C42" s="64"/>
      <c r="D42" s="212"/>
      <c r="E42" s="242"/>
      <c r="F42" s="243"/>
      <c r="G42" s="242"/>
      <c r="H42" s="242"/>
    </row>
    <row r="43" spans="1:8" ht="45" customHeight="1" x14ac:dyDescent="0.2">
      <c r="A43" s="240"/>
      <c r="B43" s="69" t="s">
        <v>135</v>
      </c>
      <c r="C43" s="64"/>
      <c r="D43" s="212"/>
      <c r="E43" s="242"/>
      <c r="F43" s="243"/>
      <c r="G43" s="242"/>
      <c r="H43" s="242"/>
    </row>
    <row r="44" spans="1:8" ht="15" customHeight="1" x14ac:dyDescent="0.2">
      <c r="A44" s="240"/>
      <c r="B44" s="69"/>
      <c r="C44" s="64"/>
      <c r="D44" s="212"/>
      <c r="E44" s="242"/>
      <c r="F44" s="243"/>
      <c r="G44" s="242"/>
      <c r="H44" s="242"/>
    </row>
    <row r="45" spans="1:8" ht="30.75" customHeight="1" x14ac:dyDescent="0.2">
      <c r="A45" s="240"/>
      <c r="B45" s="69" t="s">
        <v>136</v>
      </c>
      <c r="C45" s="64"/>
      <c r="D45" s="212"/>
      <c r="E45" s="242"/>
      <c r="F45" s="243"/>
      <c r="G45" s="242"/>
      <c r="H45" s="242"/>
    </row>
    <row r="46" spans="1:8" ht="15" customHeight="1" x14ac:dyDescent="0.2">
      <c r="A46" s="240"/>
      <c r="B46" s="69"/>
      <c r="C46" s="64"/>
      <c r="D46" s="212"/>
      <c r="E46" s="242"/>
      <c r="F46" s="243"/>
      <c r="G46" s="242"/>
      <c r="H46" s="242"/>
    </row>
    <row r="47" spans="1:8" ht="60.75" customHeight="1" x14ac:dyDescent="0.2">
      <c r="A47" s="240"/>
      <c r="B47" s="69" t="s">
        <v>137</v>
      </c>
      <c r="C47" s="64"/>
      <c r="D47" s="212"/>
      <c r="E47" s="242"/>
      <c r="F47" s="243"/>
      <c r="G47" s="242"/>
      <c r="H47" s="242"/>
    </row>
    <row r="48" spans="1:8" ht="15" customHeight="1" x14ac:dyDescent="0.2">
      <c r="A48" s="240"/>
      <c r="B48" s="69"/>
      <c r="C48" s="64"/>
      <c r="D48" s="212"/>
      <c r="E48" s="242"/>
      <c r="F48" s="243"/>
      <c r="G48" s="242"/>
      <c r="H48" s="242"/>
    </row>
    <row r="49" spans="1:8" ht="87" customHeight="1" x14ac:dyDescent="0.2">
      <c r="A49" s="240"/>
      <c r="B49" s="69" t="s">
        <v>138</v>
      </c>
      <c r="C49" s="64"/>
      <c r="D49" s="212"/>
      <c r="E49" s="242"/>
      <c r="F49" s="243"/>
      <c r="G49" s="242"/>
      <c r="H49" s="242"/>
    </row>
    <row r="50" spans="1:8" ht="15" customHeight="1" x14ac:dyDescent="0.2">
      <c r="A50" s="240"/>
      <c r="B50" s="69"/>
      <c r="C50" s="64"/>
      <c r="D50" s="212"/>
      <c r="E50" s="242"/>
      <c r="F50" s="243"/>
      <c r="G50" s="242"/>
      <c r="H50" s="242"/>
    </row>
    <row r="51" spans="1:8" ht="33" customHeight="1" x14ac:dyDescent="0.2">
      <c r="A51" s="240"/>
      <c r="B51" s="69" t="s">
        <v>139</v>
      </c>
      <c r="C51" s="64"/>
      <c r="D51" s="212"/>
      <c r="E51" s="242"/>
      <c r="F51" s="243"/>
      <c r="G51" s="242"/>
      <c r="H51" s="242"/>
    </row>
    <row r="52" spans="1:8" ht="15" customHeight="1" x14ac:dyDescent="0.2">
      <c r="A52" s="240"/>
      <c r="B52" s="79"/>
      <c r="C52" s="64"/>
      <c r="D52" s="212"/>
      <c r="E52" s="242"/>
      <c r="F52" s="243"/>
      <c r="G52" s="242"/>
      <c r="H52" s="242"/>
    </row>
    <row r="53" spans="1:8" ht="46.5" customHeight="1" x14ac:dyDescent="0.2">
      <c r="A53" s="240"/>
      <c r="B53" s="69" t="s">
        <v>140</v>
      </c>
      <c r="C53" s="64"/>
      <c r="D53" s="212"/>
      <c r="E53" s="242"/>
      <c r="F53" s="243"/>
      <c r="G53" s="242"/>
      <c r="H53" s="242"/>
    </row>
    <row r="54" spans="1:8" ht="15" customHeight="1" x14ac:dyDescent="0.2">
      <c r="A54" s="240"/>
      <c r="B54" s="69"/>
      <c r="C54" s="64"/>
      <c r="D54" s="212"/>
      <c r="E54" s="242"/>
      <c r="F54" s="243"/>
      <c r="G54" s="242"/>
      <c r="H54" s="242"/>
    </row>
    <row r="55" spans="1:8" ht="58.5" customHeight="1" x14ac:dyDescent="0.2">
      <c r="A55" s="240"/>
      <c r="B55" s="69" t="s">
        <v>141</v>
      </c>
      <c r="C55" s="64"/>
      <c r="D55" s="212"/>
      <c r="E55" s="242"/>
      <c r="F55" s="243"/>
      <c r="G55" s="242"/>
      <c r="H55" s="242"/>
    </row>
    <row r="56" spans="1:8" ht="15" customHeight="1" x14ac:dyDescent="0.2">
      <c r="A56" s="240"/>
      <c r="B56" s="69"/>
      <c r="C56" s="64"/>
      <c r="D56" s="212"/>
      <c r="E56" s="242"/>
      <c r="F56" s="243"/>
      <c r="G56" s="242"/>
      <c r="H56" s="242"/>
    </row>
    <row r="57" spans="1:8" ht="45.75" customHeight="1" x14ac:dyDescent="0.2">
      <c r="A57" s="240"/>
      <c r="B57" s="69" t="s">
        <v>142</v>
      </c>
      <c r="C57" s="64"/>
      <c r="D57" s="212"/>
      <c r="E57" s="242"/>
      <c r="F57" s="243"/>
      <c r="G57" s="242"/>
      <c r="H57" s="242"/>
    </row>
    <row r="58" spans="1:8" ht="15" customHeight="1" x14ac:dyDescent="0.2">
      <c r="A58" s="240"/>
      <c r="B58" s="69"/>
      <c r="C58" s="64"/>
      <c r="D58" s="212"/>
      <c r="E58" s="242"/>
      <c r="F58" s="243"/>
      <c r="G58" s="242"/>
      <c r="H58" s="242"/>
    </row>
    <row r="59" spans="1:8" ht="15" customHeight="1" x14ac:dyDescent="0.2">
      <c r="A59" s="236"/>
      <c r="B59" s="238"/>
      <c r="C59" s="93"/>
      <c r="D59" s="205"/>
      <c r="E59" s="192"/>
      <c r="F59" s="237"/>
      <c r="G59" s="192"/>
      <c r="H59" s="192"/>
    </row>
    <row r="60" spans="1:8" ht="15" customHeight="1" x14ac:dyDescent="0.2">
      <c r="A60" s="236"/>
      <c r="B60" s="31"/>
      <c r="C60" s="93"/>
      <c r="D60" s="205"/>
      <c r="E60" s="192"/>
      <c r="F60" s="237"/>
      <c r="G60" s="192"/>
      <c r="H60" s="192"/>
    </row>
    <row r="61" spans="1:8" ht="15" customHeight="1" x14ac:dyDescent="0.2">
      <c r="A61" s="236"/>
      <c r="B61" s="31" t="s">
        <v>216</v>
      </c>
      <c r="C61" s="93"/>
      <c r="D61" s="205"/>
      <c r="E61" s="192"/>
      <c r="F61" s="237"/>
      <c r="G61" s="192"/>
      <c r="H61" s="192"/>
    </row>
    <row r="62" spans="1:8" ht="15" customHeight="1" x14ac:dyDescent="0.25">
      <c r="A62" s="236"/>
      <c r="B62" s="460" t="str">
        <f>B9</f>
        <v>2630/10, Dionica D9</v>
      </c>
      <c r="C62" s="461"/>
      <c r="D62" s="461"/>
      <c r="E62" s="461"/>
      <c r="F62" s="237"/>
      <c r="G62" s="192"/>
      <c r="H62" s="192"/>
    </row>
    <row r="63" spans="1:8" ht="15" customHeight="1" x14ac:dyDescent="0.2">
      <c r="A63" s="236"/>
      <c r="B63" s="238"/>
      <c r="C63" s="93"/>
      <c r="D63" s="205"/>
      <c r="E63" s="192"/>
      <c r="F63" s="237"/>
      <c r="G63" s="192"/>
      <c r="H63" s="192"/>
    </row>
    <row r="64" spans="1:8" x14ac:dyDescent="0.2">
      <c r="A64" s="2" t="s">
        <v>160</v>
      </c>
      <c r="B64" s="5" t="s">
        <v>3</v>
      </c>
      <c r="C64" s="6"/>
      <c r="D64" s="198"/>
      <c r="E64" s="85"/>
      <c r="F64" s="174"/>
      <c r="G64" s="113"/>
    </row>
    <row r="66" spans="1:8" x14ac:dyDescent="0.2">
      <c r="B66" s="353" t="s">
        <v>280</v>
      </c>
      <c r="D66" s="292"/>
    </row>
    <row r="67" spans="1:8" x14ac:dyDescent="0.2">
      <c r="D67" s="292"/>
    </row>
    <row r="68" spans="1:8" ht="90.75" customHeight="1" x14ac:dyDescent="0.2">
      <c r="B68" s="59" t="s">
        <v>281</v>
      </c>
      <c r="D68" s="292"/>
    </row>
    <row r="69" spans="1:8" ht="85.5" x14ac:dyDescent="0.2">
      <c r="B69" s="7" t="s">
        <v>282</v>
      </c>
      <c r="D69" s="292"/>
    </row>
    <row r="70" spans="1:8" x14ac:dyDescent="0.2">
      <c r="D70" s="292"/>
    </row>
    <row r="71" spans="1:8" x14ac:dyDescent="0.2">
      <c r="B71" s="8" t="s">
        <v>225</v>
      </c>
      <c r="D71" s="195">
        <v>1</v>
      </c>
      <c r="F71" s="171"/>
      <c r="H71" s="114">
        <f>D71*F71</f>
        <v>0</v>
      </c>
    </row>
    <row r="73" spans="1:8" x14ac:dyDescent="0.2">
      <c r="B73" s="5" t="s">
        <v>283</v>
      </c>
    </row>
    <row r="74" spans="1:8" ht="11.25" customHeight="1" x14ac:dyDescent="0.2"/>
    <row r="75" spans="1:8" ht="99.75" x14ac:dyDescent="0.2">
      <c r="B75" s="22" t="s">
        <v>544</v>
      </c>
    </row>
    <row r="76" spans="1:8" x14ac:dyDescent="0.2">
      <c r="B76" s="7" t="s">
        <v>4</v>
      </c>
    </row>
    <row r="77" spans="1:8" x14ac:dyDescent="0.2">
      <c r="B77" s="9" t="s">
        <v>1</v>
      </c>
      <c r="D77" s="195">
        <v>1</v>
      </c>
      <c r="F77" s="171"/>
      <c r="H77" s="114">
        <f>D77*F77</f>
        <v>0</v>
      </c>
    </row>
    <row r="78" spans="1:8" ht="9.75" customHeight="1" x14ac:dyDescent="0.2">
      <c r="B78" s="9"/>
      <c r="D78" s="195"/>
      <c r="H78" s="115"/>
    </row>
    <row r="79" spans="1:8" ht="15" customHeight="1" x14ac:dyDescent="0.2">
      <c r="A79" s="10"/>
      <c r="B79" s="9"/>
      <c r="D79" s="198"/>
      <c r="F79" s="144"/>
      <c r="H79" s="115"/>
    </row>
    <row r="80" spans="1:8" ht="15" customHeight="1" x14ac:dyDescent="0.2">
      <c r="A80" s="10"/>
      <c r="B80" s="5" t="s">
        <v>284</v>
      </c>
      <c r="D80" s="292"/>
    </row>
    <row r="81" spans="1:8" ht="15" customHeight="1" x14ac:dyDescent="0.2">
      <c r="A81" s="10"/>
      <c r="D81" s="292"/>
    </row>
    <row r="82" spans="1:8" ht="30.75" customHeight="1" x14ac:dyDescent="0.2">
      <c r="A82" s="10"/>
      <c r="B82" s="59" t="s">
        <v>285</v>
      </c>
      <c r="D82" s="292"/>
    </row>
    <row r="83" spans="1:8" ht="15" customHeight="1" x14ac:dyDescent="0.2">
      <c r="A83" s="10"/>
      <c r="B83" s="59"/>
      <c r="D83" s="292"/>
    </row>
    <row r="84" spans="1:8" ht="72" customHeight="1" x14ac:dyDescent="0.2">
      <c r="A84" s="10"/>
      <c r="B84" s="59" t="s">
        <v>286</v>
      </c>
      <c r="D84" s="292"/>
    </row>
    <row r="85" spans="1:8" ht="15" customHeight="1" x14ac:dyDescent="0.2">
      <c r="A85" s="10"/>
      <c r="B85" s="59"/>
      <c r="D85" s="292"/>
    </row>
    <row r="86" spans="1:8" ht="15" customHeight="1" x14ac:dyDescent="0.2">
      <c r="A86" s="10"/>
      <c r="B86" s="8" t="s">
        <v>225</v>
      </c>
      <c r="D86" s="195">
        <v>1</v>
      </c>
      <c r="F86" s="171"/>
      <c r="H86" s="114">
        <f>D86*F86</f>
        <v>0</v>
      </c>
    </row>
    <row r="87" spans="1:8" ht="15" customHeight="1" x14ac:dyDescent="0.2">
      <c r="A87" s="10"/>
      <c r="B87" s="9"/>
      <c r="D87" s="198"/>
      <c r="F87" s="144"/>
      <c r="H87" s="115"/>
    </row>
    <row r="88" spans="1:8" ht="15" customHeight="1" x14ac:dyDescent="0.2">
      <c r="A88" s="10"/>
      <c r="B88" s="56" t="s">
        <v>287</v>
      </c>
    </row>
    <row r="89" spans="1:8" ht="15" customHeight="1" x14ac:dyDescent="0.2">
      <c r="A89" s="10"/>
      <c r="B89" s="56"/>
    </row>
    <row r="90" spans="1:8" ht="74.25" customHeight="1" x14ac:dyDescent="0.2">
      <c r="A90" s="10"/>
      <c r="B90" s="59" t="s">
        <v>220</v>
      </c>
    </row>
    <row r="91" spans="1:8" ht="15" customHeight="1" x14ac:dyDescent="0.2">
      <c r="A91" s="10"/>
      <c r="B91" s="59"/>
    </row>
    <row r="92" spans="1:8" ht="45" customHeight="1" x14ac:dyDescent="0.2">
      <c r="A92" s="10"/>
      <c r="B92" s="59" t="s">
        <v>221</v>
      </c>
    </row>
    <row r="93" spans="1:8" ht="15" customHeight="1" x14ac:dyDescent="0.2">
      <c r="A93" s="10"/>
      <c r="B93" s="59"/>
    </row>
    <row r="94" spans="1:8" ht="30.75" customHeight="1" x14ac:dyDescent="0.2">
      <c r="A94" s="10"/>
      <c r="B94" s="217" t="s">
        <v>222</v>
      </c>
    </row>
    <row r="95" spans="1:8" ht="15" customHeight="1" x14ac:dyDescent="0.2">
      <c r="A95" s="10"/>
      <c r="B95" s="59"/>
    </row>
    <row r="96" spans="1:8" ht="29.25" customHeight="1" x14ac:dyDescent="0.2">
      <c r="A96" s="10"/>
      <c r="B96" s="59" t="s">
        <v>223</v>
      </c>
    </row>
    <row r="97" spans="1:8" ht="15" customHeight="1" x14ac:dyDescent="0.2">
      <c r="A97" s="10"/>
      <c r="B97" s="59"/>
    </row>
    <row r="98" spans="1:8" ht="31.5" customHeight="1" x14ac:dyDescent="0.2">
      <c r="A98" s="10"/>
      <c r="B98" s="217" t="s">
        <v>224</v>
      </c>
      <c r="C98" s="192"/>
      <c r="D98" s="348"/>
      <c r="E98" s="192"/>
      <c r="F98" s="126"/>
      <c r="G98" s="194"/>
      <c r="H98" s="126"/>
    </row>
    <row r="99" spans="1:8" ht="15" customHeight="1" x14ac:dyDescent="0.2">
      <c r="A99" s="10"/>
      <c r="B99" s="59"/>
    </row>
    <row r="100" spans="1:8" ht="15" customHeight="1" x14ac:dyDescent="0.2">
      <c r="A100" s="10"/>
      <c r="B100" s="354" t="s">
        <v>225</v>
      </c>
      <c r="D100" s="199">
        <v>1</v>
      </c>
      <c r="F100" s="171"/>
      <c r="H100" s="114">
        <f>D100*F100</f>
        <v>0</v>
      </c>
    </row>
    <row r="101" spans="1:8" ht="15" customHeight="1" x14ac:dyDescent="0.2">
      <c r="A101" s="10"/>
      <c r="B101" s="9"/>
      <c r="D101" s="198"/>
      <c r="F101" s="144"/>
      <c r="H101" s="115"/>
    </row>
    <row r="102" spans="1:8" ht="15" customHeight="1" x14ac:dyDescent="0.2">
      <c r="A102" s="10"/>
      <c r="B102" s="56" t="s">
        <v>288</v>
      </c>
      <c r="D102" s="292"/>
      <c r="F102" s="144"/>
      <c r="H102" s="115"/>
    </row>
    <row r="103" spans="1:8" ht="15" customHeight="1" x14ac:dyDescent="0.2">
      <c r="A103" s="10"/>
      <c r="B103" s="56"/>
      <c r="D103" s="292"/>
      <c r="F103" s="144"/>
      <c r="H103" s="115"/>
    </row>
    <row r="104" spans="1:8" ht="85.5" x14ac:dyDescent="0.2">
      <c r="A104" s="10"/>
      <c r="B104" s="59" t="s">
        <v>289</v>
      </c>
      <c r="D104" s="292"/>
      <c r="F104" s="144"/>
      <c r="H104" s="115"/>
    </row>
    <row r="105" spans="1:8" ht="15" customHeight="1" x14ac:dyDescent="0.2">
      <c r="A105" s="10"/>
      <c r="B105" s="59"/>
      <c r="D105" s="292"/>
      <c r="F105" s="144"/>
      <c r="H105" s="115"/>
    </row>
    <row r="106" spans="1:8" ht="15" customHeight="1" x14ac:dyDescent="0.2">
      <c r="A106" s="10"/>
      <c r="B106" s="59" t="s">
        <v>6</v>
      </c>
      <c r="D106" s="292"/>
    </row>
    <row r="107" spans="1:8" ht="15" customHeight="1" x14ac:dyDescent="0.2">
      <c r="A107" s="10"/>
      <c r="B107" s="354" t="s">
        <v>1</v>
      </c>
      <c r="D107" s="198">
        <v>5</v>
      </c>
      <c r="F107" s="171"/>
      <c r="H107" s="114">
        <f>D107*F107</f>
        <v>0</v>
      </c>
    </row>
    <row r="108" spans="1:8" ht="15" customHeight="1" x14ac:dyDescent="0.2">
      <c r="A108" s="10"/>
      <c r="B108" s="9"/>
      <c r="D108" s="198"/>
      <c r="F108" s="144"/>
      <c r="H108" s="115"/>
    </row>
    <row r="109" spans="1:8" ht="15" customHeight="1" x14ac:dyDescent="0.2">
      <c r="A109" s="10"/>
      <c r="B109" s="15" t="s">
        <v>290</v>
      </c>
      <c r="D109" s="198"/>
      <c r="F109" s="144"/>
      <c r="H109" s="115"/>
    </row>
    <row r="110" spans="1:8" ht="15" customHeight="1" x14ac:dyDescent="0.2">
      <c r="A110" s="10"/>
      <c r="B110" s="355"/>
      <c r="D110" s="198"/>
      <c r="F110" s="144"/>
      <c r="H110" s="115"/>
    </row>
    <row r="111" spans="1:8" ht="74.25" customHeight="1" x14ac:dyDescent="0.2">
      <c r="A111" s="10"/>
      <c r="B111" s="232" t="s">
        <v>291</v>
      </c>
      <c r="D111" s="198"/>
      <c r="F111" s="144"/>
      <c r="H111" s="115"/>
    </row>
    <row r="112" spans="1:8" ht="15" customHeight="1" x14ac:dyDescent="0.2">
      <c r="A112" s="10"/>
      <c r="B112" s="232"/>
      <c r="D112" s="198"/>
      <c r="F112" s="144"/>
      <c r="H112" s="115"/>
    </row>
    <row r="113" spans="1:8" ht="31.5" customHeight="1" x14ac:dyDescent="0.2">
      <c r="A113" s="10"/>
      <c r="B113" s="368" t="s">
        <v>292</v>
      </c>
      <c r="D113" s="198"/>
      <c r="F113" s="144"/>
      <c r="H113" s="115"/>
    </row>
    <row r="114" spans="1:8" ht="15" customHeight="1" x14ac:dyDescent="0.2">
      <c r="A114" s="10"/>
      <c r="B114" s="368"/>
      <c r="D114" s="198"/>
      <c r="F114" s="144"/>
      <c r="H114" s="115"/>
    </row>
    <row r="115" spans="1:8" ht="49.5" customHeight="1" x14ac:dyDescent="0.2">
      <c r="A115" s="10"/>
      <c r="B115" s="368" t="s">
        <v>293</v>
      </c>
      <c r="D115" s="198"/>
      <c r="F115" s="144"/>
      <c r="H115" s="115"/>
    </row>
    <row r="116" spans="1:8" ht="15" customHeight="1" x14ac:dyDescent="0.2">
      <c r="A116" s="10"/>
      <c r="B116" s="368"/>
      <c r="D116" s="198"/>
      <c r="F116" s="144"/>
      <c r="H116" s="115"/>
    </row>
    <row r="117" spans="1:8" ht="58.5" customHeight="1" x14ac:dyDescent="0.2">
      <c r="A117" s="10"/>
      <c r="B117" s="368" t="s">
        <v>294</v>
      </c>
      <c r="D117" s="198"/>
      <c r="F117" s="144"/>
      <c r="H117" s="115"/>
    </row>
    <row r="118" spans="1:8" ht="15" customHeight="1" x14ac:dyDescent="0.2">
      <c r="A118" s="10"/>
      <c r="B118" s="368"/>
      <c r="D118" s="198"/>
      <c r="F118" s="144"/>
      <c r="H118" s="115"/>
    </row>
    <row r="119" spans="1:8" ht="61.5" customHeight="1" x14ac:dyDescent="0.2">
      <c r="A119" s="10"/>
      <c r="B119" s="369" t="s">
        <v>295</v>
      </c>
      <c r="D119" s="198"/>
      <c r="F119" s="144"/>
      <c r="H119" s="115"/>
    </row>
    <row r="120" spans="1:8" ht="15" customHeight="1" x14ac:dyDescent="0.2">
      <c r="A120" s="10"/>
      <c r="B120" s="370"/>
      <c r="D120" s="198"/>
      <c r="F120" s="144"/>
      <c r="H120" s="115"/>
    </row>
    <row r="121" spans="1:8" ht="101.25" customHeight="1" x14ac:dyDescent="0.25">
      <c r="A121" s="10"/>
      <c r="B121" s="371" t="s">
        <v>296</v>
      </c>
      <c r="C121" s="314"/>
      <c r="D121" s="358"/>
      <c r="E121" s="314"/>
      <c r="F121" s="359"/>
      <c r="G121" s="360"/>
      <c r="H121" s="127"/>
    </row>
    <row r="122" spans="1:8" ht="15" customHeight="1" x14ac:dyDescent="0.25">
      <c r="A122" s="10"/>
      <c r="B122" s="371"/>
      <c r="C122" s="314"/>
      <c r="D122" s="358"/>
      <c r="E122" s="314"/>
      <c r="F122" s="359"/>
      <c r="G122" s="360"/>
      <c r="H122" s="127"/>
    </row>
    <row r="123" spans="1:8" ht="46.5" customHeight="1" x14ac:dyDescent="0.25">
      <c r="A123" s="10"/>
      <c r="B123" s="368" t="s">
        <v>297</v>
      </c>
      <c r="C123" s="314"/>
      <c r="D123" s="358"/>
      <c r="E123" s="314"/>
      <c r="F123" s="359"/>
      <c r="G123" s="360"/>
      <c r="H123" s="127"/>
    </row>
    <row r="124" spans="1:8" ht="15" customHeight="1" x14ac:dyDescent="0.25">
      <c r="A124" s="10"/>
      <c r="B124" s="372"/>
      <c r="C124"/>
      <c r="D124" s="362"/>
      <c r="E124" s="107"/>
      <c r="F124" s="144"/>
      <c r="G124" s="119"/>
      <c r="H124" s="115"/>
    </row>
    <row r="125" spans="1:8" ht="15.75" customHeight="1" x14ac:dyDescent="0.25">
      <c r="A125" s="10"/>
      <c r="B125" s="371" t="s">
        <v>298</v>
      </c>
      <c r="C125"/>
      <c r="D125" s="362"/>
      <c r="E125" s="107"/>
      <c r="F125" s="144"/>
      <c r="G125" s="119"/>
      <c r="H125" s="115"/>
    </row>
    <row r="126" spans="1:8" ht="15" customHeight="1" x14ac:dyDescent="0.25">
      <c r="A126" s="10"/>
      <c r="B126" s="334"/>
      <c r="C126"/>
      <c r="D126" s="362"/>
      <c r="E126" s="107"/>
      <c r="F126" s="144"/>
      <c r="G126" s="119"/>
      <c r="H126" s="115"/>
    </row>
    <row r="127" spans="1:8" ht="29.25" customHeight="1" x14ac:dyDescent="0.25">
      <c r="A127" s="10"/>
      <c r="B127" s="232" t="s">
        <v>299</v>
      </c>
      <c r="C127"/>
      <c r="D127" s="362"/>
      <c r="E127" s="107"/>
      <c r="F127" s="144"/>
      <c r="G127" s="119"/>
      <c r="H127" s="115"/>
    </row>
    <row r="128" spans="1:8" ht="15" customHeight="1" x14ac:dyDescent="0.25">
      <c r="A128" s="10"/>
      <c r="B128" s="334"/>
      <c r="C128"/>
      <c r="D128" s="362"/>
      <c r="E128" s="107"/>
      <c r="F128" s="144"/>
      <c r="G128" s="119"/>
      <c r="H128" s="115"/>
    </row>
    <row r="129" spans="1:15" ht="15" customHeight="1" x14ac:dyDescent="0.25">
      <c r="A129" s="10"/>
      <c r="B129" s="232" t="s">
        <v>298</v>
      </c>
      <c r="C129"/>
      <c r="D129" s="362"/>
      <c r="E129" s="107"/>
      <c r="F129" s="144"/>
      <c r="G129" s="119"/>
      <c r="H129" s="115"/>
    </row>
    <row r="130" spans="1:15" ht="15" customHeight="1" x14ac:dyDescent="0.25">
      <c r="A130" s="10"/>
      <c r="B130" s="334"/>
      <c r="C130"/>
      <c r="D130" s="362"/>
      <c r="E130" s="107"/>
      <c r="F130" s="144"/>
      <c r="G130" s="119"/>
      <c r="H130" s="115"/>
      <c r="K130" s="102"/>
      <c r="L130" s="102"/>
      <c r="M130" s="102"/>
      <c r="N130" s="102"/>
      <c r="O130" s="102"/>
    </row>
    <row r="131" spans="1:15" ht="15" customHeight="1" x14ac:dyDescent="0.25">
      <c r="A131" s="10"/>
      <c r="B131" s="232" t="s">
        <v>300</v>
      </c>
      <c r="C131"/>
      <c r="D131" s="365"/>
      <c r="E131" s="107"/>
      <c r="F131" s="146"/>
      <c r="G131" s="130"/>
      <c r="H131" s="115"/>
      <c r="K131" s="102"/>
      <c r="L131" s="102"/>
      <c r="M131" s="102"/>
      <c r="N131" s="102"/>
      <c r="O131" s="102"/>
    </row>
    <row r="132" spans="1:15" ht="15" customHeight="1" x14ac:dyDescent="0.25">
      <c r="A132" s="10"/>
      <c r="B132" s="370" t="s">
        <v>225</v>
      </c>
      <c r="C132"/>
      <c r="D132" s="146">
        <v>5</v>
      </c>
      <c r="E132" s="107"/>
      <c r="F132" s="176"/>
      <c r="G132" s="130"/>
      <c r="H132" s="366">
        <f>F132*D132</f>
        <v>0</v>
      </c>
      <c r="K132" s="451"/>
      <c r="L132" s="102"/>
      <c r="M132" s="102"/>
      <c r="N132" s="102"/>
      <c r="O132" s="102"/>
    </row>
    <row r="133" spans="1:15" ht="15" customHeight="1" x14ac:dyDescent="0.25">
      <c r="A133" s="10"/>
      <c r="B133" s="232" t="s">
        <v>301</v>
      </c>
      <c r="C133"/>
      <c r="D133" s="146"/>
      <c r="E133" s="107"/>
      <c r="F133" s="146"/>
      <c r="G133" s="130"/>
      <c r="H133" s="115"/>
      <c r="K133" s="451"/>
      <c r="L133" s="102"/>
      <c r="M133" s="102"/>
      <c r="N133" s="102"/>
      <c r="O133" s="102"/>
    </row>
    <row r="134" spans="1:15" ht="15" customHeight="1" x14ac:dyDescent="0.25">
      <c r="A134" s="10"/>
      <c r="B134" s="370" t="s">
        <v>225</v>
      </c>
      <c r="C134"/>
      <c r="D134" s="146">
        <v>5</v>
      </c>
      <c r="E134" s="107"/>
      <c r="F134" s="176"/>
      <c r="G134" s="130"/>
      <c r="H134" s="366">
        <f>F134*D134</f>
        <v>0</v>
      </c>
      <c r="K134" s="451"/>
      <c r="L134" s="102"/>
      <c r="M134" s="102"/>
      <c r="N134" s="102"/>
      <c r="O134" s="102"/>
    </row>
    <row r="135" spans="1:15" ht="15" customHeight="1" x14ac:dyDescent="0.25">
      <c r="A135" s="10"/>
      <c r="B135" s="368" t="s">
        <v>302</v>
      </c>
      <c r="C135" s="314"/>
      <c r="D135" s="448"/>
      <c r="E135" s="314"/>
      <c r="F135" s="375"/>
      <c r="G135" s="360"/>
      <c r="H135" s="127"/>
      <c r="K135" s="358"/>
      <c r="L135" s="102"/>
      <c r="M135" s="102"/>
      <c r="N135" s="102"/>
      <c r="O135" s="102"/>
    </row>
    <row r="136" spans="1:15" ht="15" customHeight="1" x14ac:dyDescent="0.25">
      <c r="A136" s="10"/>
      <c r="B136" s="373" t="s">
        <v>225</v>
      </c>
      <c r="C136" s="314"/>
      <c r="D136" s="126">
        <v>5</v>
      </c>
      <c r="E136" s="314"/>
      <c r="F136" s="247"/>
      <c r="G136" s="360"/>
      <c r="H136" s="152">
        <f>D136*F136</f>
        <v>0</v>
      </c>
      <c r="K136" s="264"/>
      <c r="L136" s="102"/>
      <c r="M136" s="102"/>
      <c r="N136" s="102"/>
      <c r="O136" s="102"/>
    </row>
    <row r="137" spans="1:15" ht="15" customHeight="1" x14ac:dyDescent="0.25">
      <c r="A137" s="10"/>
      <c r="B137" s="373"/>
      <c r="C137" s="314"/>
      <c r="D137" s="264"/>
      <c r="E137" s="314"/>
      <c r="F137" s="376"/>
      <c r="G137" s="360"/>
      <c r="H137" s="127"/>
      <c r="K137" s="264"/>
      <c r="L137" s="102"/>
      <c r="M137" s="102"/>
      <c r="N137" s="102"/>
      <c r="O137" s="102"/>
    </row>
    <row r="138" spans="1:15" ht="15" customHeight="1" x14ac:dyDescent="0.2">
      <c r="A138" s="10"/>
      <c r="B138" s="233" t="s">
        <v>303</v>
      </c>
      <c r="D138" s="292"/>
    </row>
    <row r="139" spans="1:15" ht="15" customHeight="1" x14ac:dyDescent="0.2">
      <c r="A139" s="10"/>
      <c r="B139" s="234"/>
      <c r="D139" s="292"/>
    </row>
    <row r="140" spans="1:15" ht="31.5" customHeight="1" x14ac:dyDescent="0.2">
      <c r="A140" s="10"/>
      <c r="B140" s="234" t="s">
        <v>307</v>
      </c>
      <c r="D140" s="292"/>
    </row>
    <row r="141" spans="1:15" ht="15" customHeight="1" x14ac:dyDescent="0.2">
      <c r="A141" s="10"/>
      <c r="B141" s="234"/>
      <c r="D141" s="292"/>
    </row>
    <row r="142" spans="1:15" ht="46.5" customHeight="1" x14ac:dyDescent="0.2">
      <c r="A142" s="10"/>
      <c r="B142" s="234" t="s">
        <v>304</v>
      </c>
      <c r="D142" s="292"/>
    </row>
    <row r="143" spans="1:15" ht="15" customHeight="1" x14ac:dyDescent="0.2">
      <c r="A143" s="10"/>
      <c r="B143" s="234"/>
      <c r="D143" s="292"/>
    </row>
    <row r="144" spans="1:15" ht="33.75" customHeight="1" x14ac:dyDescent="0.2">
      <c r="A144" s="10"/>
      <c r="B144" s="234" t="s">
        <v>305</v>
      </c>
      <c r="D144" s="292"/>
    </row>
    <row r="145" spans="1:11" ht="15" customHeight="1" x14ac:dyDescent="0.2">
      <c r="A145" s="10"/>
      <c r="B145" s="234"/>
      <c r="D145" s="292"/>
    </row>
    <row r="146" spans="1:11" ht="29.25" customHeight="1" x14ac:dyDescent="0.2">
      <c r="A146" s="10"/>
      <c r="B146" s="234" t="s">
        <v>306</v>
      </c>
      <c r="D146" s="292"/>
    </row>
    <row r="147" spans="1:11" ht="15" customHeight="1" x14ac:dyDescent="0.2">
      <c r="A147" s="10"/>
      <c r="B147" s="234"/>
      <c r="D147" s="292"/>
    </row>
    <row r="148" spans="1:11" ht="15" customHeight="1" x14ac:dyDescent="0.2">
      <c r="A148" s="10"/>
      <c r="B148" s="234" t="s">
        <v>545</v>
      </c>
      <c r="D148" s="292"/>
    </row>
    <row r="149" spans="1:11" ht="15" customHeight="1" x14ac:dyDescent="0.2">
      <c r="A149" s="10"/>
      <c r="B149" s="370" t="s">
        <v>5</v>
      </c>
      <c r="D149" s="198">
        <f>H9</f>
        <v>1926.78</v>
      </c>
      <c r="F149" s="171"/>
      <c r="H149" s="114">
        <f>D149*F149</f>
        <v>0</v>
      </c>
    </row>
    <row r="150" spans="1:11" ht="16.5" customHeight="1" x14ac:dyDescent="0.2">
      <c r="A150" s="10"/>
      <c r="B150" s="234" t="s">
        <v>546</v>
      </c>
      <c r="D150" s="292"/>
      <c r="K150" s="99"/>
    </row>
    <row r="151" spans="1:11" ht="15" customHeight="1" x14ac:dyDescent="0.2">
      <c r="A151" s="10"/>
      <c r="B151" s="370" t="s">
        <v>1</v>
      </c>
      <c r="D151" s="199">
        <v>2</v>
      </c>
      <c r="F151" s="171"/>
      <c r="H151" s="114">
        <f>D151*F151</f>
        <v>0</v>
      </c>
      <c r="K151" s="99"/>
    </row>
    <row r="152" spans="1:11" ht="15" customHeight="1" x14ac:dyDescent="0.2">
      <c r="A152" s="10"/>
      <c r="B152" s="334"/>
      <c r="C152" s="96"/>
      <c r="D152" s="200"/>
      <c r="E152" s="107"/>
      <c r="F152" s="144"/>
      <c r="G152" s="119"/>
      <c r="H152" s="115"/>
    </row>
    <row r="153" spans="1:11" x14ac:dyDescent="0.2">
      <c r="B153" s="5" t="s">
        <v>308</v>
      </c>
    </row>
    <row r="154" spans="1:11" ht="9" customHeight="1" x14ac:dyDescent="0.2">
      <c r="B154" s="5"/>
    </row>
    <row r="155" spans="1:11" ht="57" x14ac:dyDescent="0.2">
      <c r="B155" s="59" t="s">
        <v>677</v>
      </c>
    </row>
    <row r="156" spans="1:11" ht="57" x14ac:dyDescent="0.2">
      <c r="B156" s="59" t="s">
        <v>101</v>
      </c>
    </row>
    <row r="157" spans="1:11" ht="45" customHeight="1" x14ac:dyDescent="0.2">
      <c r="B157" s="59" t="s">
        <v>100</v>
      </c>
    </row>
    <row r="158" spans="1:11" ht="42.75" x14ac:dyDescent="0.2">
      <c r="B158" s="59" t="s">
        <v>102</v>
      </c>
    </row>
    <row r="159" spans="1:11" ht="28.5" x14ac:dyDescent="0.2">
      <c r="B159" s="7" t="s">
        <v>309</v>
      </c>
    </row>
    <row r="161" spans="2:8" x14ac:dyDescent="0.2">
      <c r="B161" s="7" t="s">
        <v>310</v>
      </c>
      <c r="D161" s="292"/>
    </row>
    <row r="162" spans="2:8" x14ac:dyDescent="0.2">
      <c r="B162" s="9" t="s">
        <v>5</v>
      </c>
      <c r="D162" s="198">
        <f>D149</f>
        <v>1926.78</v>
      </c>
      <c r="F162" s="171"/>
      <c r="H162" s="114">
        <f>D162*F162</f>
        <v>0</v>
      </c>
    </row>
    <row r="163" spans="2:8" x14ac:dyDescent="0.2">
      <c r="B163" s="7" t="s">
        <v>311</v>
      </c>
      <c r="D163" s="292"/>
    </row>
    <row r="164" spans="2:8" x14ac:dyDescent="0.2">
      <c r="B164" s="9" t="s">
        <v>1</v>
      </c>
      <c r="D164" s="199">
        <f>D151</f>
        <v>2</v>
      </c>
      <c r="F164" s="171"/>
      <c r="H164" s="114">
        <f>D164*F164</f>
        <v>0</v>
      </c>
    </row>
    <row r="165" spans="2:8" x14ac:dyDescent="0.2">
      <c r="B165" s="9"/>
      <c r="D165" s="198"/>
      <c r="F165" s="144"/>
      <c r="H165" s="115"/>
    </row>
    <row r="166" spans="2:8" x14ac:dyDescent="0.25">
      <c r="B166" s="318" t="s">
        <v>312</v>
      </c>
      <c r="C166" s="33"/>
      <c r="D166" s="319"/>
      <c r="E166" s="11"/>
      <c r="F166" s="177"/>
      <c r="G166" s="12"/>
      <c r="H166" s="117"/>
    </row>
    <row r="167" spans="2:8" x14ac:dyDescent="0.2">
      <c r="B167" s="8"/>
      <c r="D167" s="320"/>
      <c r="H167" s="115"/>
    </row>
    <row r="168" spans="2:8" ht="71.25" x14ac:dyDescent="0.2">
      <c r="B168" s="7" t="s">
        <v>313</v>
      </c>
      <c r="D168" s="292"/>
    </row>
    <row r="169" spans="2:8" x14ac:dyDescent="0.2">
      <c r="D169" s="292"/>
    </row>
    <row r="170" spans="2:8" x14ac:dyDescent="0.2">
      <c r="B170" s="7" t="s">
        <v>314</v>
      </c>
      <c r="D170" s="292"/>
    </row>
    <row r="171" spans="2:8" x14ac:dyDescent="0.2">
      <c r="B171" s="7" t="s">
        <v>315</v>
      </c>
      <c r="D171" s="292"/>
    </row>
    <row r="172" spans="2:8" x14ac:dyDescent="0.2">
      <c r="B172" s="7" t="s">
        <v>316</v>
      </c>
      <c r="D172" s="292"/>
    </row>
    <row r="173" spans="2:8" ht="28.5" x14ac:dyDescent="0.2">
      <c r="B173" s="7" t="s">
        <v>317</v>
      </c>
      <c r="D173" s="292"/>
    </row>
    <row r="174" spans="2:8" ht="28.5" x14ac:dyDescent="0.2">
      <c r="B174" s="7" t="s">
        <v>318</v>
      </c>
      <c r="D174" s="292"/>
    </row>
    <row r="175" spans="2:8" ht="42.75" x14ac:dyDescent="0.2">
      <c r="B175" s="38" t="s">
        <v>319</v>
      </c>
      <c r="D175" s="292"/>
    </row>
    <row r="176" spans="2:8" x14ac:dyDescent="0.2">
      <c r="D176" s="292"/>
    </row>
    <row r="177" spans="2:8" ht="16.5" x14ac:dyDescent="0.2">
      <c r="B177" s="7" t="s">
        <v>320</v>
      </c>
      <c r="D177" s="292"/>
    </row>
    <row r="178" spans="2:8" ht="16.5" x14ac:dyDescent="0.2">
      <c r="B178" s="8" t="s">
        <v>7</v>
      </c>
      <c r="D178" s="199">
        <v>50</v>
      </c>
      <c r="F178" s="171"/>
      <c r="H178" s="114">
        <f>D178*F178</f>
        <v>0</v>
      </c>
    </row>
    <row r="179" spans="2:8" x14ac:dyDescent="0.2">
      <c r="B179" s="9"/>
      <c r="D179" s="198"/>
      <c r="F179" s="144"/>
      <c r="H179" s="115"/>
    </row>
    <row r="180" spans="2:8" x14ac:dyDescent="0.2">
      <c r="B180" s="318" t="s">
        <v>321</v>
      </c>
      <c r="D180" s="292"/>
      <c r="H180" s="110"/>
    </row>
    <row r="181" spans="2:8" x14ac:dyDescent="0.2">
      <c r="D181" s="292"/>
      <c r="H181" s="110"/>
    </row>
    <row r="182" spans="2:8" ht="35.25" customHeight="1" x14ac:dyDescent="0.2">
      <c r="B182" s="234" t="s">
        <v>322</v>
      </c>
      <c r="D182" s="292"/>
      <c r="H182" s="110"/>
    </row>
    <row r="183" spans="2:8" x14ac:dyDescent="0.2">
      <c r="D183" s="292"/>
      <c r="H183" s="110"/>
    </row>
    <row r="184" spans="2:8" ht="57" x14ac:dyDescent="0.2">
      <c r="B184" s="374" t="s">
        <v>323</v>
      </c>
      <c r="D184" s="292"/>
      <c r="H184" s="110"/>
    </row>
    <row r="185" spans="2:8" x14ac:dyDescent="0.2">
      <c r="B185" s="374"/>
      <c r="D185" s="292"/>
      <c r="H185" s="110"/>
    </row>
    <row r="186" spans="2:8" x14ac:dyDescent="0.2">
      <c r="B186" s="7" t="s">
        <v>324</v>
      </c>
      <c r="D186" s="292"/>
      <c r="H186" s="110"/>
    </row>
    <row r="187" spans="2:8" x14ac:dyDescent="0.2">
      <c r="D187" s="292"/>
      <c r="H187" s="110"/>
    </row>
    <row r="188" spans="2:8" x14ac:dyDescent="0.2">
      <c r="B188" s="7" t="s">
        <v>325</v>
      </c>
      <c r="D188" s="292"/>
      <c r="H188" s="110"/>
    </row>
    <row r="189" spans="2:8" x14ac:dyDescent="0.2">
      <c r="B189" s="7" t="s">
        <v>326</v>
      </c>
      <c r="D189" s="292"/>
      <c r="H189" s="110"/>
    </row>
    <row r="190" spans="2:8" x14ac:dyDescent="0.2">
      <c r="B190" s="7" t="s">
        <v>327</v>
      </c>
      <c r="D190" s="292"/>
      <c r="H190" s="110"/>
    </row>
    <row r="191" spans="2:8" x14ac:dyDescent="0.2">
      <c r="B191" s="7" t="s">
        <v>328</v>
      </c>
      <c r="D191" s="292"/>
      <c r="H191" s="110"/>
    </row>
    <row r="192" spans="2:8" x14ac:dyDescent="0.2">
      <c r="B192" s="7" t="s">
        <v>329</v>
      </c>
      <c r="D192" s="292"/>
      <c r="H192" s="110"/>
    </row>
    <row r="193" spans="1:8" ht="28.5" x14ac:dyDescent="0.2">
      <c r="B193" s="7" t="s">
        <v>330</v>
      </c>
      <c r="D193" s="292"/>
      <c r="H193" s="110"/>
    </row>
    <row r="194" spans="1:8" x14ac:dyDescent="0.2">
      <c r="D194" s="292"/>
      <c r="H194" s="110"/>
    </row>
    <row r="195" spans="1:8" ht="28.5" x14ac:dyDescent="0.2">
      <c r="B195" s="7" t="s">
        <v>331</v>
      </c>
      <c r="D195" s="292"/>
      <c r="H195" s="110"/>
    </row>
    <row r="196" spans="1:8" x14ac:dyDescent="0.2">
      <c r="D196" s="292"/>
      <c r="H196" s="110"/>
    </row>
    <row r="197" spans="1:8" x14ac:dyDescent="0.2">
      <c r="B197" s="7" t="s">
        <v>332</v>
      </c>
      <c r="D197" s="292"/>
      <c r="H197" s="110"/>
    </row>
    <row r="198" spans="1:8" x14ac:dyDescent="0.2">
      <c r="B198" s="9" t="s">
        <v>1</v>
      </c>
      <c r="D198" s="199">
        <v>3</v>
      </c>
      <c r="F198" s="171"/>
      <c r="H198" s="114">
        <f>D198*F198</f>
        <v>0</v>
      </c>
    </row>
    <row r="199" spans="1:8" x14ac:dyDescent="0.2">
      <c r="B199" s="7" t="s">
        <v>333</v>
      </c>
      <c r="H199" s="110"/>
    </row>
    <row r="200" spans="1:8" x14ac:dyDescent="0.2">
      <c r="B200" s="9" t="s">
        <v>1</v>
      </c>
      <c r="D200" s="199">
        <v>2</v>
      </c>
      <c r="F200" s="171"/>
      <c r="H200" s="114">
        <f>D200*F200</f>
        <v>0</v>
      </c>
    </row>
    <row r="201" spans="1:8" x14ac:dyDescent="0.2">
      <c r="B201" s="9"/>
      <c r="F201" s="144"/>
      <c r="H201" s="115"/>
    </row>
    <row r="202" spans="1:8" x14ac:dyDescent="0.2">
      <c r="A202" s="13"/>
      <c r="B202" s="14"/>
      <c r="C202" s="100"/>
      <c r="D202" s="203"/>
      <c r="E202" s="120"/>
      <c r="F202" s="178"/>
      <c r="G202" s="121"/>
      <c r="H202" s="122"/>
    </row>
    <row r="203" spans="1:8" x14ac:dyDescent="0.2">
      <c r="A203" s="2" t="s">
        <v>151</v>
      </c>
      <c r="B203" s="15" t="s">
        <v>150</v>
      </c>
      <c r="C203" s="96"/>
      <c r="D203" s="195"/>
      <c r="E203" s="107"/>
      <c r="F203" s="144"/>
      <c r="G203" s="118"/>
      <c r="H203" s="114">
        <f>SUM(H64:H201)</f>
        <v>0</v>
      </c>
    </row>
    <row r="204" spans="1:8" x14ac:dyDescent="0.2">
      <c r="A204" s="16"/>
      <c r="B204" s="17"/>
      <c r="C204" s="101"/>
      <c r="D204" s="204"/>
      <c r="E204" s="123"/>
      <c r="F204" s="171"/>
      <c r="G204" s="118"/>
      <c r="H204" s="114"/>
    </row>
    <row r="206" spans="1:8" x14ac:dyDescent="0.2">
      <c r="B206" s="22"/>
      <c r="C206" s="96"/>
      <c r="D206" s="195"/>
      <c r="E206" s="107"/>
      <c r="F206" s="144"/>
      <c r="G206" s="119"/>
      <c r="H206" s="115"/>
    </row>
    <row r="207" spans="1:8" x14ac:dyDescent="0.2">
      <c r="A207" s="2" t="s">
        <v>149</v>
      </c>
      <c r="B207" s="5" t="s">
        <v>232</v>
      </c>
      <c r="D207" s="292"/>
    </row>
    <row r="208" spans="1:8" x14ac:dyDescent="0.2">
      <c r="B208" s="9"/>
      <c r="D208" s="292"/>
      <c r="F208" s="144"/>
      <c r="H208" s="115"/>
    </row>
    <row r="209" spans="2:8" ht="45" x14ac:dyDescent="0.25">
      <c r="B209" s="318" t="s">
        <v>233</v>
      </c>
      <c r="C209" s="33"/>
      <c r="D209" s="319"/>
      <c r="E209" s="11"/>
      <c r="F209" s="177"/>
      <c r="G209" s="12"/>
      <c r="H209" s="117"/>
    </row>
    <row r="210" spans="2:8" x14ac:dyDescent="0.2">
      <c r="B210" s="8"/>
      <c r="D210" s="320"/>
      <c r="H210" s="115"/>
    </row>
    <row r="211" spans="2:8" x14ac:dyDescent="0.2">
      <c r="B211" s="7" t="s">
        <v>234</v>
      </c>
      <c r="D211" s="292"/>
    </row>
    <row r="212" spans="2:8" x14ac:dyDescent="0.2">
      <c r="B212" s="9" t="s">
        <v>5</v>
      </c>
      <c r="D212" s="198">
        <v>15</v>
      </c>
      <c r="F212" s="171"/>
      <c r="H212" s="114">
        <f>D212*F212</f>
        <v>0</v>
      </c>
    </row>
    <row r="214" spans="2:8" ht="30" x14ac:dyDescent="0.2">
      <c r="B214" s="5" t="s">
        <v>235</v>
      </c>
    </row>
    <row r="215" spans="2:8" ht="28.5" x14ac:dyDescent="0.2">
      <c r="B215" s="20" t="s">
        <v>236</v>
      </c>
    </row>
    <row r="217" spans="2:8" ht="16.5" x14ac:dyDescent="0.2">
      <c r="B217" s="7" t="s">
        <v>237</v>
      </c>
    </row>
    <row r="218" spans="2:8" ht="16.5" x14ac:dyDescent="0.2">
      <c r="B218" s="8" t="s">
        <v>9</v>
      </c>
      <c r="D218" s="198">
        <v>1.4</v>
      </c>
      <c r="F218" s="171"/>
      <c r="H218" s="114">
        <f>D218*F218</f>
        <v>0</v>
      </c>
    </row>
    <row r="219" spans="2:8" x14ac:dyDescent="0.2">
      <c r="B219" s="22"/>
      <c r="C219" s="96"/>
      <c r="D219" s="195"/>
      <c r="E219" s="107"/>
      <c r="F219" s="144"/>
      <c r="G219" s="119"/>
      <c r="H219" s="115"/>
    </row>
    <row r="220" spans="2:8" ht="37.5" customHeight="1" x14ac:dyDescent="0.25">
      <c r="B220" s="386" t="s">
        <v>335</v>
      </c>
      <c r="C220" s="314"/>
      <c r="D220" s="293"/>
      <c r="E220" s="314"/>
      <c r="F220" s="126"/>
      <c r="G220" s="377"/>
      <c r="H220" s="126"/>
    </row>
    <row r="221" spans="2:8" ht="28.5" x14ac:dyDescent="0.25">
      <c r="B221" s="20" t="s">
        <v>236</v>
      </c>
      <c r="C221" s="314"/>
      <c r="D221" s="293"/>
      <c r="E221" s="314"/>
      <c r="F221" s="126"/>
      <c r="G221" s="377"/>
      <c r="H221" s="126"/>
    </row>
    <row r="222" spans="2:8" x14ac:dyDescent="0.25">
      <c r="B222" s="20"/>
      <c r="C222" s="314"/>
      <c r="D222" s="293"/>
      <c r="E222" s="314"/>
      <c r="F222" s="126"/>
      <c r="G222" s="377"/>
      <c r="H222" s="126"/>
    </row>
    <row r="223" spans="2:8" ht="16.5" x14ac:dyDescent="0.25">
      <c r="B223" s="20" t="s">
        <v>336</v>
      </c>
      <c r="C223" s="314"/>
      <c r="D223" s="293"/>
      <c r="E223" s="314"/>
      <c r="F223" s="126"/>
      <c r="G223" s="377"/>
      <c r="H223" s="126"/>
    </row>
    <row r="224" spans="2:8" ht="17.25" x14ac:dyDescent="0.25">
      <c r="B224" s="378" t="s">
        <v>7</v>
      </c>
      <c r="C224" s="314"/>
      <c r="D224" s="293">
        <v>328.79</v>
      </c>
      <c r="E224" s="314"/>
      <c r="F224" s="152"/>
      <c r="G224" s="377"/>
      <c r="H224" s="152">
        <f>D224*F224</f>
        <v>0</v>
      </c>
    </row>
    <row r="225" spans="2:11" x14ac:dyDescent="0.2">
      <c r="B225" s="22"/>
      <c r="C225" s="96"/>
      <c r="D225" s="195"/>
      <c r="E225" s="107"/>
      <c r="F225" s="144"/>
      <c r="G225" s="119"/>
      <c r="H225" s="115"/>
    </row>
    <row r="226" spans="2:11" ht="60" x14ac:dyDescent="0.2">
      <c r="B226" s="31" t="s">
        <v>337</v>
      </c>
      <c r="C226" s="93"/>
      <c r="D226" s="321"/>
      <c r="E226" s="192"/>
      <c r="F226" s="193"/>
      <c r="G226" s="194"/>
      <c r="H226" s="126"/>
    </row>
    <row r="227" spans="2:11" x14ac:dyDescent="0.2">
      <c r="B227" s="31"/>
      <c r="C227" s="93"/>
      <c r="D227" s="321"/>
      <c r="E227" s="192"/>
      <c r="F227" s="193"/>
      <c r="G227" s="194"/>
      <c r="H227" s="126"/>
    </row>
    <row r="228" spans="2:11" ht="42.75" x14ac:dyDescent="0.2">
      <c r="B228" s="7" t="s">
        <v>338</v>
      </c>
      <c r="D228" s="292"/>
    </row>
    <row r="229" spans="2:11" x14ac:dyDescent="0.2">
      <c r="B229" s="21" t="s">
        <v>5</v>
      </c>
      <c r="C229" s="192"/>
      <c r="D229" s="348">
        <v>3</v>
      </c>
      <c r="E229" s="192"/>
      <c r="F229" s="172"/>
      <c r="G229" s="125"/>
      <c r="H229" s="114">
        <f>D229*F229</f>
        <v>0</v>
      </c>
      <c r="K229" s="264"/>
    </row>
    <row r="230" spans="2:11" x14ac:dyDescent="0.2">
      <c r="B230" s="31"/>
      <c r="C230" s="93"/>
      <c r="D230" s="321"/>
      <c r="E230" s="192"/>
      <c r="F230" s="193"/>
      <c r="G230" s="194"/>
      <c r="H230" s="126"/>
    </row>
    <row r="231" spans="2:11" ht="71.25" x14ac:dyDescent="0.2">
      <c r="B231" s="20" t="s">
        <v>339</v>
      </c>
      <c r="C231" s="192"/>
      <c r="D231" s="293"/>
      <c r="E231" s="192"/>
      <c r="F231" s="126"/>
      <c r="G231" s="194"/>
      <c r="H231" s="126"/>
    </row>
    <row r="232" spans="2:11" x14ac:dyDescent="0.2">
      <c r="B232" s="331"/>
      <c r="C232" s="289"/>
      <c r="D232" s="332"/>
      <c r="E232" s="289"/>
      <c r="F232" s="180"/>
      <c r="G232" s="329"/>
      <c r="H232" s="115"/>
    </row>
    <row r="233" spans="2:11" x14ac:dyDescent="0.2">
      <c r="B233" s="7" t="s">
        <v>238</v>
      </c>
      <c r="D233" s="292"/>
    </row>
    <row r="234" spans="2:11" x14ac:dyDescent="0.2">
      <c r="D234" s="380"/>
    </row>
    <row r="235" spans="2:11" x14ac:dyDescent="0.2">
      <c r="B235" s="38" t="s">
        <v>239</v>
      </c>
      <c r="C235" s="85"/>
      <c r="D235" s="293"/>
      <c r="E235" s="85"/>
      <c r="F235" s="322"/>
      <c r="G235" s="85"/>
      <c r="H235" s="323"/>
    </row>
    <row r="236" spans="2:11" x14ac:dyDescent="0.2">
      <c r="B236" s="9" t="s">
        <v>1</v>
      </c>
      <c r="C236" s="85"/>
      <c r="D236" s="348">
        <v>9</v>
      </c>
      <c r="E236" s="85"/>
      <c r="F236" s="171"/>
      <c r="H236" s="114">
        <f>D236*F236</f>
        <v>0</v>
      </c>
    </row>
    <row r="237" spans="2:11" x14ac:dyDescent="0.2">
      <c r="B237" s="38" t="s">
        <v>240</v>
      </c>
      <c r="C237" s="85"/>
      <c r="D237" s="348"/>
      <c r="E237" s="85"/>
      <c r="F237" s="146"/>
      <c r="G237" s="130"/>
      <c r="H237" s="115"/>
    </row>
    <row r="238" spans="2:11" x14ac:dyDescent="0.2">
      <c r="B238" s="9" t="s">
        <v>1</v>
      </c>
      <c r="C238" s="85"/>
      <c r="D238" s="348">
        <v>6</v>
      </c>
      <c r="E238" s="85"/>
      <c r="F238" s="171"/>
      <c r="H238" s="114">
        <f>D238*F238</f>
        <v>0</v>
      </c>
    </row>
    <row r="239" spans="2:11" x14ac:dyDescent="0.2">
      <c r="B239" s="38" t="s">
        <v>241</v>
      </c>
      <c r="C239" s="85"/>
      <c r="D239" s="348"/>
      <c r="E239" s="85"/>
      <c r="F239" s="146"/>
      <c r="G239" s="130"/>
      <c r="H239" s="115"/>
    </row>
    <row r="240" spans="2:11" x14ac:dyDescent="0.2">
      <c r="B240" s="9" t="s">
        <v>1</v>
      </c>
      <c r="C240" s="85"/>
      <c r="D240" s="348">
        <v>1</v>
      </c>
      <c r="E240" s="85"/>
      <c r="F240" s="171"/>
      <c r="H240" s="114">
        <f>D240*F240</f>
        <v>0</v>
      </c>
    </row>
    <row r="241" spans="2:10" x14ac:dyDescent="0.2">
      <c r="B241" s="38" t="s">
        <v>242</v>
      </c>
      <c r="C241" s="85"/>
      <c r="D241" s="348"/>
      <c r="E241" s="85"/>
      <c r="F241" s="146"/>
      <c r="G241" s="130"/>
      <c r="H241" s="115"/>
    </row>
    <row r="242" spans="2:10" x14ac:dyDescent="0.2">
      <c r="B242" s="9" t="s">
        <v>1</v>
      </c>
      <c r="D242" s="348">
        <v>1</v>
      </c>
      <c r="F242" s="171"/>
      <c r="H242" s="114">
        <f>D242*F242</f>
        <v>0</v>
      </c>
    </row>
    <row r="243" spans="2:10" x14ac:dyDescent="0.2">
      <c r="D243" s="380"/>
    </row>
    <row r="244" spans="2:10" ht="57" x14ac:dyDescent="0.2">
      <c r="B244" s="20" t="s">
        <v>340</v>
      </c>
      <c r="C244" s="192"/>
      <c r="D244" s="264"/>
      <c r="E244" s="192"/>
      <c r="F244" s="127"/>
      <c r="G244" s="377"/>
      <c r="H244" s="127"/>
    </row>
    <row r="245" spans="2:10" x14ac:dyDescent="0.2">
      <c r="B245" s="20"/>
      <c r="C245" s="192"/>
      <c r="D245" s="264"/>
      <c r="E245" s="192"/>
      <c r="F245" s="127"/>
      <c r="G245" s="377"/>
      <c r="H245" s="127"/>
    </row>
    <row r="246" spans="2:10" x14ac:dyDescent="0.25">
      <c r="B246" s="38" t="s">
        <v>341</v>
      </c>
      <c r="C246" s="314"/>
      <c r="D246" s="293"/>
      <c r="E246" s="314"/>
      <c r="F246" s="126"/>
      <c r="G246" s="377"/>
      <c r="H246" s="127"/>
    </row>
    <row r="247" spans="2:10" x14ac:dyDescent="0.25">
      <c r="B247" s="21" t="s">
        <v>1</v>
      </c>
      <c r="C247" s="314"/>
      <c r="D247" s="447">
        <v>10</v>
      </c>
      <c r="E247" s="314"/>
      <c r="F247" s="152"/>
      <c r="G247" s="194"/>
      <c r="H247" s="114">
        <f>D247*F247</f>
        <v>0</v>
      </c>
      <c r="J247" s="293"/>
    </row>
    <row r="248" spans="2:10" x14ac:dyDescent="0.25">
      <c r="B248" s="38" t="s">
        <v>342</v>
      </c>
      <c r="C248" s="314"/>
      <c r="D248" s="447"/>
      <c r="E248" s="314"/>
      <c r="F248" s="126"/>
      <c r="G248" s="194"/>
      <c r="H248" s="115"/>
      <c r="J248" s="293"/>
    </row>
    <row r="249" spans="2:10" x14ac:dyDescent="0.25">
      <c r="B249" s="21" t="s">
        <v>1</v>
      </c>
      <c r="C249" s="314"/>
      <c r="D249" s="447">
        <v>12</v>
      </c>
      <c r="E249" s="314"/>
      <c r="F249" s="152"/>
      <c r="G249" s="194"/>
      <c r="H249" s="114">
        <f>D249*F249</f>
        <v>0</v>
      </c>
      <c r="J249" s="293"/>
    </row>
    <row r="250" spans="2:10" x14ac:dyDescent="0.25">
      <c r="B250" s="38" t="s">
        <v>343</v>
      </c>
      <c r="C250" s="314"/>
      <c r="D250" s="447"/>
      <c r="E250" s="314"/>
      <c r="F250" s="126"/>
      <c r="G250" s="194"/>
      <c r="H250" s="115"/>
      <c r="J250" s="293"/>
    </row>
    <row r="251" spans="2:10" x14ac:dyDescent="0.25">
      <c r="B251" s="21" t="s">
        <v>1</v>
      </c>
      <c r="C251" s="314"/>
      <c r="D251" s="447">
        <v>16</v>
      </c>
      <c r="E251" s="314"/>
      <c r="F251" s="152"/>
      <c r="G251" s="194"/>
      <c r="H251" s="114">
        <f>D251*F251</f>
        <v>0</v>
      </c>
      <c r="J251" s="293"/>
    </row>
    <row r="252" spans="2:10" x14ac:dyDescent="0.2">
      <c r="B252" s="22"/>
      <c r="C252" s="96"/>
      <c r="D252" s="327"/>
      <c r="E252" s="107"/>
      <c r="F252" s="144"/>
      <c r="G252" s="119"/>
      <c r="H252" s="115"/>
    </row>
    <row r="253" spans="2:10" x14ac:dyDescent="0.2">
      <c r="B253" s="5" t="s">
        <v>344</v>
      </c>
      <c r="D253" s="380"/>
      <c r="F253" s="144"/>
      <c r="H253" s="115"/>
    </row>
    <row r="254" spans="2:10" x14ac:dyDescent="0.2">
      <c r="B254" s="9"/>
      <c r="D254" s="380"/>
      <c r="F254" s="144"/>
      <c r="H254" s="115"/>
    </row>
    <row r="255" spans="2:10" ht="177.75" x14ac:dyDescent="0.2">
      <c r="B255" s="7" t="s">
        <v>345</v>
      </c>
      <c r="D255" s="380"/>
      <c r="H255" s="110"/>
    </row>
    <row r="256" spans="2:10" x14ac:dyDescent="0.2">
      <c r="D256" s="292"/>
      <c r="H256" s="110"/>
    </row>
    <row r="257" spans="2:11" ht="85.5" x14ac:dyDescent="0.2">
      <c r="B257" s="7" t="s">
        <v>346</v>
      </c>
      <c r="D257" s="292"/>
      <c r="H257" s="110"/>
    </row>
    <row r="258" spans="2:11" x14ac:dyDescent="0.2">
      <c r="D258" s="292"/>
      <c r="H258" s="110"/>
    </row>
    <row r="259" spans="2:11" ht="28.5" x14ac:dyDescent="0.2">
      <c r="B259" s="7" t="s">
        <v>678</v>
      </c>
      <c r="D259" s="292"/>
      <c r="H259" s="110"/>
    </row>
    <row r="260" spans="2:11" x14ac:dyDescent="0.2">
      <c r="D260" s="292"/>
      <c r="H260" s="110"/>
    </row>
    <row r="261" spans="2:11" ht="28.5" x14ac:dyDescent="0.2">
      <c r="B261" s="7" t="s">
        <v>347</v>
      </c>
      <c r="D261" s="292"/>
      <c r="H261" s="110"/>
    </row>
    <row r="262" spans="2:11" x14ac:dyDescent="0.2">
      <c r="D262" s="292"/>
      <c r="H262" s="110"/>
    </row>
    <row r="263" spans="2:11" ht="28.5" x14ac:dyDescent="0.2">
      <c r="B263" s="7" t="s">
        <v>348</v>
      </c>
      <c r="D263" s="292"/>
      <c r="H263" s="110"/>
    </row>
    <row r="264" spans="2:11" x14ac:dyDescent="0.2">
      <c r="D264" s="292"/>
      <c r="H264" s="110"/>
    </row>
    <row r="265" spans="2:11" ht="45" x14ac:dyDescent="0.2">
      <c r="B265" s="7" t="s">
        <v>349</v>
      </c>
      <c r="D265" s="292"/>
      <c r="H265" s="110"/>
      <c r="J265" s="102"/>
      <c r="K265" s="102"/>
    </row>
    <row r="266" spans="2:11" ht="16.5" x14ac:dyDescent="0.2">
      <c r="B266" s="378" t="s">
        <v>9</v>
      </c>
      <c r="C266" s="102"/>
      <c r="D266" s="205">
        <v>4.8</v>
      </c>
      <c r="E266" s="124"/>
      <c r="F266" s="172"/>
      <c r="G266" s="125"/>
      <c r="H266" s="152">
        <f>F266*F266</f>
        <v>0</v>
      </c>
      <c r="J266" s="452"/>
      <c r="K266" s="102"/>
    </row>
    <row r="267" spans="2:11" x14ac:dyDescent="0.2">
      <c r="B267" s="22"/>
      <c r="C267" s="96"/>
      <c r="D267" s="327"/>
      <c r="E267" s="107"/>
      <c r="F267" s="144"/>
      <c r="G267" s="119"/>
      <c r="H267" s="115"/>
      <c r="J267" s="102"/>
      <c r="K267" s="102"/>
    </row>
    <row r="268" spans="2:11" ht="28.5" x14ac:dyDescent="0.2">
      <c r="B268" s="20" t="s">
        <v>350</v>
      </c>
      <c r="D268" s="324"/>
      <c r="F268" s="144"/>
      <c r="H268" s="119"/>
    </row>
    <row r="269" spans="2:11" x14ac:dyDescent="0.2">
      <c r="D269" s="324"/>
    </row>
    <row r="270" spans="2:11" ht="57" x14ac:dyDescent="0.2">
      <c r="B270" s="7" t="s">
        <v>685</v>
      </c>
      <c r="D270" s="324"/>
    </row>
    <row r="271" spans="2:11" x14ac:dyDescent="0.2">
      <c r="D271" s="324"/>
    </row>
    <row r="272" spans="2:11" ht="128.25" x14ac:dyDescent="0.2">
      <c r="B272" s="7" t="s">
        <v>351</v>
      </c>
      <c r="D272" s="324"/>
    </row>
    <row r="273" spans="2:12" x14ac:dyDescent="0.2">
      <c r="D273" s="324"/>
    </row>
    <row r="274" spans="2:12" ht="28.5" x14ac:dyDescent="0.2">
      <c r="B274" s="7" t="s">
        <v>352</v>
      </c>
      <c r="D274" s="324"/>
    </row>
    <row r="275" spans="2:12" x14ac:dyDescent="0.2">
      <c r="D275" s="324"/>
      <c r="J275" s="102"/>
      <c r="K275" s="102"/>
      <c r="L275" s="102"/>
    </row>
    <row r="276" spans="2:12" ht="16.5" x14ac:dyDescent="0.2">
      <c r="B276" s="7" t="s">
        <v>353</v>
      </c>
      <c r="D276" s="324"/>
      <c r="J276" s="102"/>
      <c r="K276" s="102"/>
      <c r="L276" s="102"/>
    </row>
    <row r="277" spans="2:12" ht="16.5" x14ac:dyDescent="0.2">
      <c r="B277" s="8" t="s">
        <v>9</v>
      </c>
      <c r="D277" s="198">
        <v>3</v>
      </c>
      <c r="F277" s="171"/>
      <c r="H277" s="114">
        <f>D277*F277</f>
        <v>0</v>
      </c>
      <c r="J277" s="452"/>
      <c r="K277" s="102"/>
      <c r="L277" s="102"/>
    </row>
    <row r="278" spans="2:12" x14ac:dyDescent="0.2">
      <c r="B278" s="22"/>
      <c r="C278" s="96"/>
      <c r="D278" s="327"/>
      <c r="E278" s="107"/>
      <c r="F278" s="144"/>
      <c r="G278" s="119"/>
      <c r="H278" s="115"/>
      <c r="J278" s="102"/>
      <c r="K278" s="102"/>
      <c r="L278" s="102"/>
    </row>
    <row r="279" spans="2:12" ht="42.75" x14ac:dyDescent="0.2">
      <c r="B279" s="20" t="s">
        <v>354</v>
      </c>
      <c r="D279" s="292"/>
      <c r="J279" s="102"/>
      <c r="K279" s="102"/>
      <c r="L279" s="102"/>
    </row>
    <row r="280" spans="2:12" x14ac:dyDescent="0.2">
      <c r="D280" s="292"/>
    </row>
    <row r="281" spans="2:12" ht="28.5" x14ac:dyDescent="0.2">
      <c r="B281" s="7" t="s">
        <v>243</v>
      </c>
      <c r="D281" s="292"/>
      <c r="H281" s="110"/>
    </row>
    <row r="282" spans="2:12" x14ac:dyDescent="0.2">
      <c r="D282" s="292"/>
      <c r="H282" s="110"/>
    </row>
    <row r="283" spans="2:12" ht="30.75" x14ac:dyDescent="0.2">
      <c r="B283" s="7" t="s">
        <v>244</v>
      </c>
      <c r="D283" s="292"/>
      <c r="H283" s="110"/>
    </row>
    <row r="284" spans="2:12" x14ac:dyDescent="0.2">
      <c r="D284" s="292"/>
      <c r="H284" s="110"/>
      <c r="K284" s="102"/>
    </row>
    <row r="285" spans="2:12" x14ac:dyDescent="0.2">
      <c r="B285" s="7" t="s">
        <v>245</v>
      </c>
      <c r="D285" s="292"/>
      <c r="H285" s="110"/>
      <c r="K285" s="102"/>
    </row>
    <row r="286" spans="2:12" ht="16.5" x14ac:dyDescent="0.2">
      <c r="B286" s="8" t="s">
        <v>7</v>
      </c>
      <c r="D286" s="205">
        <v>18</v>
      </c>
      <c r="F286" s="171"/>
      <c r="H286" s="114">
        <f>D286*F286</f>
        <v>0</v>
      </c>
      <c r="K286" s="102"/>
    </row>
    <row r="287" spans="2:12" x14ac:dyDescent="0.2">
      <c r="B287" s="22"/>
      <c r="C287" s="96"/>
      <c r="D287" s="327"/>
      <c r="E287" s="107"/>
      <c r="F287" s="144"/>
      <c r="G287" s="119"/>
      <c r="H287" s="115"/>
      <c r="K287" s="102"/>
    </row>
    <row r="288" spans="2:12" ht="42.75" x14ac:dyDescent="0.2">
      <c r="B288" s="7" t="s">
        <v>357</v>
      </c>
      <c r="D288" s="328"/>
    </row>
    <row r="289" spans="1:12" x14ac:dyDescent="0.2">
      <c r="D289" s="324"/>
    </row>
    <row r="290" spans="1:12" ht="42.75" x14ac:dyDescent="0.2">
      <c r="B290" s="7" t="s">
        <v>679</v>
      </c>
      <c r="D290" s="324"/>
    </row>
    <row r="291" spans="1:12" x14ac:dyDescent="0.2">
      <c r="D291" s="324"/>
      <c r="H291" s="110"/>
    </row>
    <row r="292" spans="1:12" ht="28.5" x14ac:dyDescent="0.2">
      <c r="B292" s="18" t="s">
        <v>246</v>
      </c>
      <c r="D292" s="328"/>
      <c r="H292" s="110"/>
    </row>
    <row r="293" spans="1:12" x14ac:dyDescent="0.2">
      <c r="B293" s="18"/>
      <c r="D293" s="328"/>
      <c r="H293" s="110"/>
    </row>
    <row r="294" spans="1:12" x14ac:dyDescent="0.2">
      <c r="B294" s="7" t="s">
        <v>247</v>
      </c>
      <c r="D294" s="328"/>
      <c r="H294" s="110"/>
    </row>
    <row r="295" spans="1:12" ht="16.5" x14ac:dyDescent="0.2">
      <c r="B295" s="8" t="s">
        <v>7</v>
      </c>
      <c r="D295" s="205">
        <v>18</v>
      </c>
      <c r="F295" s="171"/>
      <c r="H295" s="114">
        <f>D295*F295</f>
        <v>0</v>
      </c>
    </row>
    <row r="296" spans="1:12" x14ac:dyDescent="0.2">
      <c r="B296" s="22"/>
      <c r="C296" s="96"/>
      <c r="D296" s="327"/>
      <c r="E296" s="107"/>
      <c r="F296" s="144"/>
      <c r="G296" s="119"/>
      <c r="H296" s="115"/>
    </row>
    <row r="297" spans="1:12" ht="57" x14ac:dyDescent="0.25">
      <c r="B297" s="18" t="s">
        <v>358</v>
      </c>
      <c r="C297"/>
      <c r="D297" s="379"/>
      <c r="F297" s="144"/>
      <c r="H297" s="115"/>
    </row>
    <row r="298" spans="1:12" x14ac:dyDescent="0.25">
      <c r="B298" s="38"/>
      <c r="C298"/>
      <c r="D298" s="379"/>
      <c r="F298" s="144"/>
      <c r="H298" s="115"/>
    </row>
    <row r="299" spans="1:12" ht="71.25" x14ac:dyDescent="0.25">
      <c r="B299" s="59" t="s">
        <v>680</v>
      </c>
      <c r="C299"/>
      <c r="D299" s="379"/>
      <c r="F299" s="144"/>
      <c r="H299" s="115"/>
    </row>
    <row r="300" spans="1:12" x14ac:dyDescent="0.25">
      <c r="B300" s="38"/>
      <c r="C300"/>
      <c r="D300" s="379"/>
      <c r="F300" s="144"/>
      <c r="H300" s="115"/>
    </row>
    <row r="301" spans="1:12" ht="16.5" x14ac:dyDescent="0.25">
      <c r="B301" s="38" t="s">
        <v>359</v>
      </c>
      <c r="C301"/>
      <c r="D301" s="379"/>
      <c r="F301" s="144"/>
      <c r="H301" s="115"/>
    </row>
    <row r="302" spans="1:12" ht="17.25" x14ac:dyDescent="0.25">
      <c r="B302" s="8" t="s">
        <v>9</v>
      </c>
      <c r="C302"/>
      <c r="D302" s="205">
        <v>328.79</v>
      </c>
      <c r="E302" s="124"/>
      <c r="F302" s="172"/>
      <c r="G302" s="125"/>
      <c r="H302" s="114">
        <f>D302*F302</f>
        <v>0</v>
      </c>
    </row>
    <row r="303" spans="1:12" x14ac:dyDescent="0.2">
      <c r="A303" s="92"/>
      <c r="B303" s="357"/>
      <c r="C303" s="273"/>
      <c r="D303" s="327"/>
      <c r="E303" s="280"/>
      <c r="F303" s="180"/>
      <c r="G303" s="329"/>
      <c r="H303" s="127"/>
      <c r="I303" s="102"/>
      <c r="J303" s="102"/>
      <c r="K303" s="102"/>
      <c r="L303" s="102"/>
    </row>
    <row r="304" spans="1:12" ht="75" x14ac:dyDescent="0.2">
      <c r="A304" s="92"/>
      <c r="B304" s="31" t="s">
        <v>360</v>
      </c>
      <c r="C304" s="102"/>
      <c r="D304" s="380"/>
      <c r="E304" s="124"/>
      <c r="F304" s="179"/>
      <c r="G304" s="125"/>
      <c r="H304" s="126"/>
      <c r="I304" s="102"/>
      <c r="J304" s="102"/>
      <c r="K304" s="102"/>
      <c r="L304" s="102"/>
    </row>
    <row r="305" spans="1:12" x14ac:dyDescent="0.2">
      <c r="A305" s="92"/>
      <c r="B305" s="381"/>
      <c r="C305" s="102"/>
      <c r="D305" s="380"/>
      <c r="E305" s="124"/>
      <c r="F305" s="179"/>
      <c r="G305" s="125"/>
      <c r="H305" s="126"/>
      <c r="I305" s="102"/>
      <c r="J305" s="102"/>
      <c r="K305" s="102"/>
      <c r="L305" s="102"/>
    </row>
    <row r="306" spans="1:12" x14ac:dyDescent="0.2">
      <c r="A306" s="92"/>
      <c r="B306" s="20" t="s">
        <v>361</v>
      </c>
      <c r="C306" s="102"/>
      <c r="D306" s="380"/>
      <c r="E306" s="124"/>
      <c r="F306" s="179"/>
      <c r="G306" s="125"/>
      <c r="H306" s="126"/>
      <c r="I306" s="102"/>
      <c r="J306" s="102"/>
      <c r="K306" s="102"/>
      <c r="L306" s="102"/>
    </row>
    <row r="307" spans="1:12" x14ac:dyDescent="0.2">
      <c r="D307" s="292"/>
    </row>
    <row r="308" spans="1:12" x14ac:dyDescent="0.2">
      <c r="B308" s="20" t="s">
        <v>547</v>
      </c>
      <c r="C308" s="102"/>
      <c r="E308" s="124"/>
      <c r="F308" s="179"/>
      <c r="G308" s="125"/>
      <c r="H308" s="126"/>
      <c r="K308" s="321"/>
    </row>
    <row r="309" spans="1:12" x14ac:dyDescent="0.2">
      <c r="B309" s="9" t="s">
        <v>1</v>
      </c>
      <c r="C309" s="102"/>
      <c r="D309" s="199">
        <v>2</v>
      </c>
      <c r="E309" s="124"/>
      <c r="F309" s="172"/>
      <c r="G309" s="125"/>
      <c r="H309" s="114">
        <f>D309*F309</f>
        <v>0</v>
      </c>
      <c r="K309" s="321"/>
    </row>
    <row r="310" spans="1:12" x14ac:dyDescent="0.2">
      <c r="B310" s="20" t="s">
        <v>548</v>
      </c>
      <c r="C310" s="102"/>
      <c r="E310" s="124"/>
      <c r="F310" s="179"/>
      <c r="G310" s="125"/>
      <c r="H310" s="126"/>
      <c r="K310" s="321"/>
    </row>
    <row r="311" spans="1:12" x14ac:dyDescent="0.2">
      <c r="B311" s="9" t="s">
        <v>1</v>
      </c>
      <c r="C311" s="102"/>
      <c r="D311" s="199">
        <v>6</v>
      </c>
      <c r="E311" s="124"/>
      <c r="F311" s="172"/>
      <c r="G311" s="125"/>
      <c r="H311" s="114">
        <f>D311*F311</f>
        <v>0</v>
      </c>
      <c r="K311" s="321"/>
    </row>
    <row r="312" spans="1:12" x14ac:dyDescent="0.2">
      <c r="B312" s="22"/>
      <c r="C312" s="96"/>
      <c r="E312" s="107"/>
      <c r="F312" s="144"/>
      <c r="G312" s="119"/>
      <c r="H312" s="115"/>
      <c r="K312" s="327"/>
    </row>
    <row r="313" spans="1:12" ht="30" x14ac:dyDescent="0.2">
      <c r="B313" s="31" t="s">
        <v>362</v>
      </c>
      <c r="C313" s="102"/>
      <c r="D313" s="328"/>
      <c r="E313" s="124"/>
      <c r="F313" s="179"/>
      <c r="G313" s="125"/>
      <c r="H313" s="126"/>
    </row>
    <row r="314" spans="1:12" x14ac:dyDescent="0.2">
      <c r="B314" s="381"/>
      <c r="C314" s="102"/>
      <c r="D314" s="328"/>
      <c r="E314" s="124"/>
      <c r="F314" s="179"/>
      <c r="G314" s="125"/>
      <c r="H314" s="126"/>
    </row>
    <row r="315" spans="1:12" ht="57" x14ac:dyDescent="0.2">
      <c r="B315" s="20" t="s">
        <v>363</v>
      </c>
      <c r="C315" s="192"/>
      <c r="D315" s="293"/>
      <c r="E315" s="192"/>
      <c r="F315" s="126"/>
      <c r="G315" s="194"/>
      <c r="H315" s="126"/>
    </row>
    <row r="316" spans="1:12" x14ac:dyDescent="0.2">
      <c r="B316" s="20" t="s">
        <v>364</v>
      </c>
      <c r="C316" s="192"/>
      <c r="D316" s="293"/>
      <c r="E316" s="192"/>
      <c r="F316" s="126"/>
      <c r="G316" s="194"/>
      <c r="H316" s="126"/>
    </row>
    <row r="317" spans="1:12" x14ac:dyDescent="0.2">
      <c r="B317" s="21" t="s">
        <v>5</v>
      </c>
      <c r="C317" s="192"/>
      <c r="D317" s="348">
        <v>8</v>
      </c>
      <c r="E317" s="192"/>
      <c r="F317" s="172"/>
      <c r="G317" s="125"/>
      <c r="H317" s="152">
        <f>D317*F317</f>
        <v>0</v>
      </c>
    </row>
    <row r="318" spans="1:12" x14ac:dyDescent="0.2">
      <c r="B318" s="22"/>
      <c r="C318" s="96"/>
      <c r="D318" s="327"/>
      <c r="E318" s="107"/>
      <c r="F318" s="144"/>
      <c r="G318" s="119"/>
      <c r="H318" s="115"/>
    </row>
    <row r="319" spans="1:12" ht="71.25" x14ac:dyDescent="0.2">
      <c r="B319" s="7" t="s">
        <v>365</v>
      </c>
      <c r="D319" s="327"/>
    </row>
    <row r="321" spans="2:11" x14ac:dyDescent="0.2">
      <c r="B321" s="7" t="s">
        <v>248</v>
      </c>
    </row>
    <row r="322" spans="2:11" x14ac:dyDescent="0.2">
      <c r="D322" s="202"/>
    </row>
    <row r="323" spans="2:11" x14ac:dyDescent="0.2">
      <c r="B323" s="38" t="s">
        <v>239</v>
      </c>
      <c r="C323" s="85"/>
      <c r="D323" s="348"/>
      <c r="E323" s="85"/>
      <c r="F323" s="322"/>
      <c r="G323" s="85"/>
      <c r="H323" s="323"/>
    </row>
    <row r="324" spans="2:11" x14ac:dyDescent="0.2">
      <c r="B324" s="9" t="s">
        <v>1</v>
      </c>
      <c r="C324" s="85"/>
      <c r="D324" s="348">
        <f>D236</f>
        <v>9</v>
      </c>
      <c r="E324" s="85"/>
      <c r="F324" s="172"/>
      <c r="G324" s="125"/>
      <c r="H324" s="152">
        <f>D324*F324</f>
        <v>0</v>
      </c>
      <c r="I324" s="102"/>
      <c r="J324" s="102"/>
      <c r="K324" s="293"/>
    </row>
    <row r="325" spans="2:11" x14ac:dyDescent="0.2">
      <c r="B325" s="38" t="s">
        <v>249</v>
      </c>
      <c r="C325" s="85"/>
      <c r="D325" s="348"/>
      <c r="E325" s="85"/>
      <c r="F325" s="261"/>
      <c r="G325" s="317"/>
      <c r="H325" s="127"/>
      <c r="I325" s="102"/>
      <c r="J325" s="102"/>
      <c r="K325" s="293"/>
    </row>
    <row r="326" spans="2:11" x14ac:dyDescent="0.2">
      <c r="B326" s="9" t="s">
        <v>1</v>
      </c>
      <c r="C326" s="85"/>
      <c r="D326" s="348">
        <f>D238</f>
        <v>6</v>
      </c>
      <c r="E326" s="85"/>
      <c r="F326" s="172"/>
      <c r="G326" s="125"/>
      <c r="H326" s="152">
        <f>D326*F326</f>
        <v>0</v>
      </c>
      <c r="I326" s="102"/>
      <c r="J326" s="102"/>
      <c r="K326" s="293"/>
    </row>
    <row r="327" spans="2:11" x14ac:dyDescent="0.2">
      <c r="B327" s="38" t="s">
        <v>250</v>
      </c>
      <c r="C327" s="85"/>
      <c r="D327" s="348"/>
      <c r="E327" s="85"/>
      <c r="F327" s="261"/>
      <c r="G327" s="317"/>
      <c r="H327" s="127"/>
      <c r="I327" s="102"/>
      <c r="J327" s="102"/>
      <c r="K327" s="293"/>
    </row>
    <row r="328" spans="2:11" x14ac:dyDescent="0.2">
      <c r="B328" s="9" t="s">
        <v>1</v>
      </c>
      <c r="C328" s="85"/>
      <c r="D328" s="348">
        <f>D240</f>
        <v>1</v>
      </c>
      <c r="E328" s="85"/>
      <c r="F328" s="172"/>
      <c r="G328" s="125"/>
      <c r="H328" s="152">
        <f>D328*F328</f>
        <v>0</v>
      </c>
      <c r="I328" s="102"/>
      <c r="J328" s="102"/>
      <c r="K328" s="293"/>
    </row>
    <row r="329" spans="2:11" x14ac:dyDescent="0.2">
      <c r="B329" s="38" t="s">
        <v>242</v>
      </c>
      <c r="C329" s="85"/>
      <c r="D329" s="348"/>
      <c r="E329" s="85"/>
      <c r="F329" s="261"/>
      <c r="G329" s="317"/>
      <c r="H329" s="127"/>
      <c r="I329" s="102"/>
      <c r="J329" s="102"/>
      <c r="K329" s="293"/>
    </row>
    <row r="330" spans="2:11" x14ac:dyDescent="0.2">
      <c r="B330" s="9" t="s">
        <v>1</v>
      </c>
      <c r="D330" s="348">
        <f>D242</f>
        <v>1</v>
      </c>
      <c r="F330" s="172"/>
      <c r="G330" s="125"/>
      <c r="H330" s="152">
        <f>D330*F330</f>
        <v>0</v>
      </c>
      <c r="I330" s="102"/>
      <c r="J330" s="102"/>
      <c r="K330" s="382"/>
    </row>
    <row r="331" spans="2:11" x14ac:dyDescent="0.2">
      <c r="B331" s="22"/>
      <c r="C331" s="96"/>
      <c r="D331" s="327"/>
      <c r="E331" s="107"/>
      <c r="F331" s="180"/>
      <c r="G331" s="329"/>
      <c r="H331" s="127"/>
      <c r="I331" s="102"/>
      <c r="J331" s="102"/>
      <c r="K331" s="102"/>
    </row>
    <row r="332" spans="2:11" ht="28.5" x14ac:dyDescent="0.2">
      <c r="B332" s="7" t="s">
        <v>540</v>
      </c>
      <c r="D332" s="321"/>
      <c r="I332" s="102"/>
      <c r="J332" s="102"/>
      <c r="K332" s="102"/>
    </row>
    <row r="333" spans="2:11" x14ac:dyDescent="0.2">
      <c r="D333" s="321"/>
      <c r="I333" s="102"/>
      <c r="J333" s="102"/>
      <c r="K333" s="102"/>
    </row>
    <row r="334" spans="2:11" ht="16.5" x14ac:dyDescent="0.2">
      <c r="B334" s="7" t="s">
        <v>541</v>
      </c>
      <c r="D334" s="321"/>
      <c r="I334" s="102"/>
      <c r="J334" s="102"/>
      <c r="K334" s="102"/>
    </row>
    <row r="335" spans="2:11" x14ac:dyDescent="0.2">
      <c r="D335" s="321"/>
      <c r="I335" s="102"/>
      <c r="J335" s="102"/>
      <c r="K335" s="102"/>
    </row>
    <row r="336" spans="2:11" x14ac:dyDescent="0.2">
      <c r="B336" s="38" t="s">
        <v>542</v>
      </c>
      <c r="C336" s="85"/>
      <c r="D336" s="293"/>
      <c r="E336" s="85"/>
      <c r="F336" s="146"/>
      <c r="G336" s="130"/>
      <c r="H336" s="115"/>
      <c r="I336" s="102"/>
      <c r="J336" s="102"/>
      <c r="K336" s="102"/>
    </row>
    <row r="337" spans="2:11" x14ac:dyDescent="0.2">
      <c r="B337" s="9" t="s">
        <v>1</v>
      </c>
      <c r="C337" s="85"/>
      <c r="D337" s="447">
        <v>10</v>
      </c>
      <c r="E337" s="85"/>
      <c r="F337" s="171"/>
      <c r="H337" s="114">
        <f>D337*F337</f>
        <v>0</v>
      </c>
      <c r="I337" s="102"/>
      <c r="J337" s="102"/>
      <c r="K337" s="102"/>
    </row>
    <row r="338" spans="2:11" x14ac:dyDescent="0.2">
      <c r="B338" s="38" t="s">
        <v>543</v>
      </c>
      <c r="C338" s="85"/>
      <c r="D338" s="447"/>
      <c r="E338" s="85"/>
      <c r="F338" s="146"/>
      <c r="G338" s="130"/>
      <c r="H338" s="115"/>
      <c r="I338" s="102"/>
      <c r="J338" s="102"/>
      <c r="K338" s="102"/>
    </row>
    <row r="339" spans="2:11" x14ac:dyDescent="0.2">
      <c r="B339" s="9" t="s">
        <v>1</v>
      </c>
      <c r="C339" s="85"/>
      <c r="D339" s="447">
        <v>12</v>
      </c>
      <c r="E339" s="85"/>
      <c r="F339" s="171"/>
      <c r="H339" s="114">
        <f>D339*F339</f>
        <v>0</v>
      </c>
      <c r="I339" s="102"/>
      <c r="J339" s="102"/>
      <c r="K339" s="102"/>
    </row>
    <row r="340" spans="2:11" x14ac:dyDescent="0.25">
      <c r="B340" s="38" t="s">
        <v>343</v>
      </c>
      <c r="C340" s="314"/>
      <c r="D340" s="447"/>
      <c r="E340" s="314"/>
      <c r="F340" s="126"/>
      <c r="G340" s="194"/>
      <c r="H340" s="126"/>
      <c r="J340" s="293"/>
      <c r="K340" s="102"/>
    </row>
    <row r="341" spans="2:11" x14ac:dyDescent="0.25">
      <c r="B341" s="21" t="s">
        <v>1</v>
      </c>
      <c r="C341" s="314"/>
      <c r="D341" s="447">
        <v>16</v>
      </c>
      <c r="E341" s="314"/>
      <c r="F341" s="152"/>
      <c r="G341" s="194"/>
      <c r="H341" s="114">
        <f>D341*F341</f>
        <v>0</v>
      </c>
      <c r="J341" s="293"/>
      <c r="K341" s="102"/>
    </row>
    <row r="342" spans="2:11" x14ac:dyDescent="0.2">
      <c r="B342" s="22"/>
      <c r="C342" s="96"/>
      <c r="D342" s="327"/>
      <c r="E342" s="107"/>
      <c r="F342" s="180"/>
      <c r="G342" s="329"/>
      <c r="H342" s="127"/>
      <c r="I342" s="102"/>
      <c r="J342" s="102"/>
      <c r="K342" s="102"/>
    </row>
    <row r="343" spans="2:11" x14ac:dyDescent="0.2">
      <c r="B343" s="5" t="s">
        <v>567</v>
      </c>
      <c r="D343" s="380"/>
      <c r="F343" s="144"/>
      <c r="G343" s="111"/>
      <c r="I343" s="102"/>
      <c r="J343" s="102"/>
      <c r="K343" s="102"/>
    </row>
    <row r="344" spans="2:11" x14ac:dyDescent="0.2">
      <c r="D344" s="380"/>
      <c r="F344" s="144"/>
      <c r="G344" s="111"/>
      <c r="I344" s="102"/>
      <c r="J344" s="102"/>
      <c r="K344" s="102"/>
    </row>
    <row r="345" spans="2:11" ht="42.75" x14ac:dyDescent="0.2">
      <c r="B345" s="7" t="s">
        <v>697</v>
      </c>
      <c r="D345" s="292"/>
      <c r="I345" s="102"/>
      <c r="J345" s="102"/>
      <c r="K345" s="102"/>
    </row>
    <row r="346" spans="2:11" x14ac:dyDescent="0.2">
      <c r="D346" s="292"/>
      <c r="I346" s="102"/>
      <c r="J346" s="102"/>
      <c r="K346" s="102"/>
    </row>
    <row r="347" spans="2:11" ht="42.75" x14ac:dyDescent="0.2">
      <c r="B347" s="59" t="s">
        <v>568</v>
      </c>
      <c r="D347" s="292"/>
      <c r="I347" s="102"/>
      <c r="J347" s="102"/>
      <c r="K347" s="102"/>
    </row>
    <row r="348" spans="2:11" x14ac:dyDescent="0.2">
      <c r="D348" s="292"/>
      <c r="I348" s="102"/>
      <c r="J348" s="102"/>
      <c r="K348" s="102"/>
    </row>
    <row r="349" spans="2:11" x14ac:dyDescent="0.2">
      <c r="B349" s="7" t="s">
        <v>4</v>
      </c>
      <c r="D349" s="292"/>
      <c r="I349" s="102"/>
      <c r="J349" s="102"/>
      <c r="K349" s="102"/>
    </row>
    <row r="350" spans="2:11" x14ac:dyDescent="0.2">
      <c r="B350" s="9" t="s">
        <v>1</v>
      </c>
      <c r="C350" s="102"/>
      <c r="D350" s="199">
        <v>2</v>
      </c>
      <c r="F350" s="171"/>
      <c r="H350" s="114">
        <f>D350*F350</f>
        <v>0</v>
      </c>
      <c r="I350" s="102"/>
      <c r="J350" s="102"/>
      <c r="K350" s="292"/>
    </row>
    <row r="351" spans="2:11" x14ac:dyDescent="0.2">
      <c r="C351" s="102"/>
      <c r="D351" s="202"/>
      <c r="I351" s="102"/>
      <c r="J351" s="102"/>
      <c r="K351" s="380"/>
    </row>
    <row r="352" spans="2:11" x14ac:dyDescent="0.2">
      <c r="B352" s="7" t="s">
        <v>569</v>
      </c>
      <c r="C352" s="102"/>
      <c r="D352" s="202"/>
      <c r="I352" s="102"/>
      <c r="J352" s="102"/>
      <c r="K352" s="380"/>
    </row>
    <row r="353" spans="1:11" x14ac:dyDescent="0.2">
      <c r="C353" s="102"/>
      <c r="D353" s="202"/>
      <c r="I353" s="102"/>
      <c r="J353" s="102"/>
      <c r="K353" s="380"/>
    </row>
    <row r="354" spans="1:11" x14ac:dyDescent="0.2">
      <c r="B354" s="7" t="s">
        <v>4</v>
      </c>
      <c r="I354" s="102"/>
      <c r="J354" s="102"/>
      <c r="K354" s="292"/>
    </row>
    <row r="355" spans="1:11" x14ac:dyDescent="0.2">
      <c r="B355" s="9" t="s">
        <v>1</v>
      </c>
      <c r="C355" s="102"/>
      <c r="D355" s="199">
        <v>2</v>
      </c>
      <c r="F355" s="171"/>
      <c r="H355" s="114">
        <f>D355*F355</f>
        <v>0</v>
      </c>
      <c r="I355" s="102"/>
      <c r="J355" s="102"/>
      <c r="K355" s="292"/>
    </row>
    <row r="356" spans="1:11" x14ac:dyDescent="0.2">
      <c r="C356" s="102"/>
      <c r="I356" s="102"/>
      <c r="J356" s="102"/>
      <c r="K356" s="292"/>
    </row>
    <row r="357" spans="1:11" ht="28.5" x14ac:dyDescent="0.2">
      <c r="B357" s="7" t="s">
        <v>570</v>
      </c>
      <c r="C357" s="102"/>
      <c r="I357" s="102"/>
      <c r="J357" s="102"/>
      <c r="K357" s="292"/>
    </row>
    <row r="358" spans="1:11" x14ac:dyDescent="0.2">
      <c r="C358" s="102"/>
      <c r="I358" s="102"/>
      <c r="J358" s="102"/>
      <c r="K358" s="292"/>
    </row>
    <row r="359" spans="1:11" x14ac:dyDescent="0.2">
      <c r="B359" s="7" t="s">
        <v>4</v>
      </c>
      <c r="I359" s="102"/>
      <c r="J359" s="102"/>
      <c r="K359" s="292"/>
    </row>
    <row r="360" spans="1:11" x14ac:dyDescent="0.2">
      <c r="B360" s="9" t="s">
        <v>1</v>
      </c>
      <c r="C360" s="102"/>
      <c r="D360" s="199">
        <v>2</v>
      </c>
      <c r="F360" s="171"/>
      <c r="H360" s="114">
        <f>D360*F360</f>
        <v>0</v>
      </c>
      <c r="I360" s="102"/>
      <c r="J360" s="102"/>
      <c r="K360" s="292"/>
    </row>
    <row r="361" spans="1:11" x14ac:dyDescent="0.2">
      <c r="B361" s="9"/>
      <c r="C361" s="102"/>
      <c r="F361" s="144"/>
      <c r="H361" s="115"/>
      <c r="I361" s="102"/>
      <c r="J361" s="102"/>
      <c r="K361" s="292"/>
    </row>
    <row r="362" spans="1:11" ht="29.25" x14ac:dyDescent="0.25">
      <c r="B362" s="20" t="s">
        <v>698</v>
      </c>
      <c r="C362" s="314"/>
      <c r="D362" s="348"/>
      <c r="E362" s="314"/>
      <c r="F362" s="127"/>
      <c r="G362" s="377"/>
      <c r="H362" s="127"/>
      <c r="I362" s="102"/>
      <c r="J362" s="102"/>
      <c r="K362" s="293"/>
    </row>
    <row r="363" spans="1:11" x14ac:dyDescent="0.25">
      <c r="B363" s="20"/>
      <c r="C363" s="314"/>
      <c r="D363" s="348"/>
      <c r="E363" s="314"/>
      <c r="F363" s="127"/>
      <c r="G363" s="377"/>
      <c r="H363" s="127"/>
      <c r="I363" s="102"/>
      <c r="J363" s="102"/>
      <c r="K363" s="293"/>
    </row>
    <row r="364" spans="1:11" x14ac:dyDescent="0.25">
      <c r="B364" s="20" t="s">
        <v>366</v>
      </c>
      <c r="C364" s="314"/>
      <c r="D364" s="348"/>
      <c r="E364" s="314"/>
      <c r="F364" s="127"/>
      <c r="G364" s="377"/>
      <c r="H364" s="127"/>
      <c r="I364" s="102"/>
      <c r="J364" s="102"/>
      <c r="K364" s="293"/>
    </row>
    <row r="365" spans="1:11" x14ac:dyDescent="0.25">
      <c r="B365" s="21" t="s">
        <v>1</v>
      </c>
      <c r="C365" s="314"/>
      <c r="D365" s="348">
        <v>1</v>
      </c>
      <c r="E365" s="314"/>
      <c r="F365" s="171"/>
      <c r="H365" s="114">
        <f>D365*F365</f>
        <v>0</v>
      </c>
      <c r="I365" s="102"/>
      <c r="J365" s="102"/>
      <c r="K365" s="293"/>
    </row>
    <row r="366" spans="1:11" x14ac:dyDescent="0.2">
      <c r="B366" s="22"/>
      <c r="C366" s="96"/>
      <c r="D366" s="195"/>
      <c r="E366" s="107"/>
      <c r="F366" s="180"/>
      <c r="G366" s="329"/>
      <c r="H366" s="127"/>
      <c r="I366" s="102"/>
      <c r="J366" s="102"/>
      <c r="K366" s="102"/>
    </row>
    <row r="367" spans="1:11" x14ac:dyDescent="0.2">
      <c r="B367" s="22"/>
      <c r="C367" s="96"/>
      <c r="D367" s="195"/>
      <c r="E367" s="107"/>
      <c r="F367" s="144"/>
      <c r="G367" s="119"/>
      <c r="H367" s="114"/>
    </row>
    <row r="368" spans="1:11" x14ac:dyDescent="0.2">
      <c r="A368" s="13"/>
      <c r="B368" s="14"/>
      <c r="C368" s="100"/>
      <c r="D368" s="325"/>
      <c r="E368" s="120"/>
      <c r="F368" s="178"/>
      <c r="G368" s="121"/>
      <c r="H368" s="97"/>
    </row>
    <row r="369" spans="1:8" x14ac:dyDescent="0.2">
      <c r="A369" s="2" t="s">
        <v>149</v>
      </c>
      <c r="B369" s="15" t="s">
        <v>251</v>
      </c>
      <c r="C369" s="96"/>
      <c r="D369" s="320"/>
      <c r="E369" s="107"/>
      <c r="F369" s="180"/>
      <c r="G369" s="329"/>
      <c r="H369" s="127">
        <f>SUM(H207:H367)</f>
        <v>0</v>
      </c>
    </row>
    <row r="370" spans="1:8" x14ac:dyDescent="0.2">
      <c r="A370" s="16"/>
      <c r="B370" s="17"/>
      <c r="C370" s="101"/>
      <c r="D370" s="326"/>
      <c r="E370" s="123"/>
      <c r="F370" s="171"/>
      <c r="G370" s="118"/>
      <c r="H370" s="114"/>
    </row>
    <row r="371" spans="1:8" x14ac:dyDescent="0.2">
      <c r="B371" s="22"/>
      <c r="C371" s="96"/>
      <c r="D371" s="195"/>
      <c r="E371" s="107"/>
      <c r="F371" s="144"/>
      <c r="G371" s="119"/>
      <c r="H371" s="115"/>
    </row>
    <row r="372" spans="1:8" x14ac:dyDescent="0.2">
      <c r="B372" s="22"/>
      <c r="C372" s="96"/>
      <c r="D372" s="195"/>
      <c r="E372" s="107"/>
      <c r="F372" s="144"/>
      <c r="G372" s="119"/>
      <c r="H372" s="115"/>
    </row>
    <row r="373" spans="1:8" x14ac:dyDescent="0.2">
      <c r="B373" s="22"/>
      <c r="C373" s="96"/>
      <c r="D373" s="195"/>
      <c r="E373" s="107"/>
      <c r="F373" s="144"/>
      <c r="G373" s="119"/>
      <c r="H373" s="115"/>
    </row>
    <row r="374" spans="1:8" x14ac:dyDescent="0.2">
      <c r="B374" s="22"/>
      <c r="C374" s="96"/>
      <c r="D374" s="195"/>
      <c r="E374" s="107"/>
      <c r="F374" s="144"/>
      <c r="G374" s="119"/>
      <c r="H374" s="115"/>
    </row>
    <row r="375" spans="1:8" x14ac:dyDescent="0.25">
      <c r="A375" s="2" t="s">
        <v>152</v>
      </c>
      <c r="B375" s="23" t="s">
        <v>10</v>
      </c>
      <c r="C375" s="96"/>
      <c r="D375" s="195"/>
      <c r="E375" s="107"/>
      <c r="F375" s="144"/>
      <c r="G375" s="116"/>
      <c r="H375" s="116"/>
    </row>
    <row r="376" spans="1:8" x14ac:dyDescent="0.2">
      <c r="B376" s="24"/>
      <c r="C376" s="96"/>
      <c r="D376" s="195"/>
      <c r="E376" s="107"/>
      <c r="F376" s="144"/>
      <c r="G376" s="116"/>
      <c r="H376" s="116"/>
    </row>
    <row r="377" spans="1:8" x14ac:dyDescent="0.25">
      <c r="B377" s="25" t="s">
        <v>11</v>
      </c>
      <c r="C377" s="96"/>
      <c r="D377" s="195"/>
      <c r="E377" s="107"/>
      <c r="F377" s="144"/>
      <c r="G377" s="116"/>
      <c r="H377" s="116"/>
    </row>
    <row r="378" spans="1:8" x14ac:dyDescent="0.2">
      <c r="B378" s="24"/>
      <c r="C378" s="96"/>
      <c r="D378" s="195"/>
      <c r="E378" s="107"/>
      <c r="F378" s="144"/>
      <c r="G378" s="116"/>
      <c r="H378" s="116"/>
    </row>
    <row r="379" spans="1:8" ht="28.5" x14ac:dyDescent="0.2">
      <c r="B379" s="64" t="s">
        <v>12</v>
      </c>
      <c r="C379" s="96"/>
      <c r="D379" s="195"/>
      <c r="E379" s="107"/>
      <c r="F379" s="144"/>
      <c r="G379" s="116"/>
      <c r="H379" s="116"/>
    </row>
    <row r="380" spans="1:8" x14ac:dyDescent="0.2">
      <c r="B380" s="232"/>
      <c r="C380" s="96"/>
      <c r="D380" s="195"/>
      <c r="E380" s="107"/>
      <c r="F380" s="144"/>
      <c r="G380" s="116"/>
      <c r="H380" s="116"/>
    </row>
    <row r="381" spans="1:8" x14ac:dyDescent="0.2">
      <c r="B381" s="233" t="s">
        <v>13</v>
      </c>
      <c r="C381" s="96"/>
      <c r="D381" s="195"/>
      <c r="E381" s="107"/>
      <c r="F381" s="144"/>
      <c r="G381" s="116"/>
      <c r="H381" s="116"/>
    </row>
    <row r="382" spans="1:8" x14ac:dyDescent="0.2">
      <c r="B382" s="232"/>
      <c r="C382" s="96"/>
      <c r="D382" s="195"/>
      <c r="E382" s="107"/>
      <c r="F382" s="144"/>
      <c r="G382" s="116"/>
      <c r="H382" s="116"/>
    </row>
    <row r="383" spans="1:8" ht="28.5" x14ac:dyDescent="0.2">
      <c r="B383" s="234" t="s">
        <v>14</v>
      </c>
      <c r="C383" s="96"/>
      <c r="D383" s="195"/>
      <c r="E383" s="107"/>
      <c r="F383" s="144"/>
      <c r="G383" s="116"/>
      <c r="H383" s="116"/>
    </row>
    <row r="384" spans="1:8" x14ac:dyDescent="0.2">
      <c r="B384" s="234" t="s">
        <v>15</v>
      </c>
      <c r="C384" s="96"/>
      <c r="D384" s="195"/>
      <c r="E384" s="107"/>
      <c r="F384" s="144"/>
      <c r="G384" s="116"/>
      <c r="H384" s="116"/>
    </row>
    <row r="385" spans="2:8" ht="71.25" x14ac:dyDescent="0.2">
      <c r="B385" s="234" t="s">
        <v>16</v>
      </c>
      <c r="C385" s="96"/>
      <c r="D385" s="195"/>
      <c r="E385" s="107"/>
      <c r="F385" s="144"/>
      <c r="G385" s="116"/>
      <c r="H385" s="116"/>
    </row>
    <row r="386" spans="2:8" ht="33" customHeight="1" x14ac:dyDescent="0.2">
      <c r="B386" s="234" t="s">
        <v>17</v>
      </c>
      <c r="C386" s="96"/>
      <c r="D386" s="195"/>
      <c r="E386" s="107"/>
      <c r="F386" s="144"/>
      <c r="G386" s="116"/>
      <c r="H386" s="116"/>
    </row>
    <row r="387" spans="2:8" x14ac:dyDescent="0.2">
      <c r="B387" s="24"/>
      <c r="C387" s="96"/>
      <c r="D387" s="195"/>
      <c r="E387" s="107"/>
      <c r="F387" s="144"/>
      <c r="G387" s="116"/>
      <c r="H387" s="116"/>
    </row>
    <row r="388" spans="2:8" x14ac:dyDescent="0.25">
      <c r="B388" s="23" t="s">
        <v>18</v>
      </c>
      <c r="C388" s="96"/>
      <c r="D388" s="195"/>
      <c r="E388" s="107"/>
      <c r="F388" s="144"/>
      <c r="G388" s="116"/>
      <c r="H388" s="116"/>
    </row>
    <row r="389" spans="2:8" x14ac:dyDescent="0.2">
      <c r="B389" s="24"/>
      <c r="C389" s="96"/>
      <c r="D389" s="195"/>
      <c r="E389" s="107"/>
      <c r="F389" s="144"/>
      <c r="G389" s="116"/>
      <c r="H389" s="116"/>
    </row>
    <row r="390" spans="2:8" ht="42.75" x14ac:dyDescent="0.2">
      <c r="B390" s="234" t="s">
        <v>19</v>
      </c>
      <c r="C390" s="96"/>
      <c r="D390" s="195"/>
      <c r="E390" s="107"/>
      <c r="F390" s="144"/>
      <c r="G390" s="116"/>
      <c r="H390" s="116"/>
    </row>
    <row r="391" spans="2:8" x14ac:dyDescent="0.2">
      <c r="B391" s="234" t="s">
        <v>15</v>
      </c>
      <c r="C391" s="96"/>
      <c r="D391" s="195"/>
      <c r="E391" s="107"/>
      <c r="F391" s="144"/>
      <c r="G391" s="116"/>
      <c r="H391" s="116"/>
    </row>
    <row r="392" spans="2:8" ht="85.5" x14ac:dyDescent="0.2">
      <c r="B392" s="64" t="s">
        <v>20</v>
      </c>
      <c r="C392" s="96"/>
      <c r="D392" s="195"/>
      <c r="E392" s="107"/>
      <c r="F392" s="144"/>
      <c r="G392" s="116"/>
      <c r="H392" s="116"/>
    </row>
    <row r="393" spans="2:8" x14ac:dyDescent="0.2">
      <c r="B393" s="82"/>
      <c r="C393" s="96"/>
      <c r="D393" s="195"/>
      <c r="E393" s="107"/>
      <c r="F393" s="144"/>
      <c r="G393" s="116"/>
      <c r="H393" s="116"/>
    </row>
    <row r="394" spans="2:8" x14ac:dyDescent="0.2">
      <c r="B394" s="56" t="s">
        <v>21</v>
      </c>
      <c r="C394" s="3"/>
      <c r="D394" s="200"/>
      <c r="E394" s="128"/>
      <c r="F394" s="146"/>
      <c r="G394" s="115"/>
      <c r="H394" s="115"/>
    </row>
    <row r="395" spans="2:8" x14ac:dyDescent="0.2">
      <c r="B395" s="83"/>
      <c r="C395" s="3"/>
      <c r="D395" s="200"/>
      <c r="E395" s="128"/>
      <c r="F395" s="146"/>
      <c r="G395" s="115"/>
      <c r="H395" s="115"/>
    </row>
    <row r="396" spans="2:8" ht="57" x14ac:dyDescent="0.2">
      <c r="B396" s="59" t="s">
        <v>22</v>
      </c>
      <c r="C396" s="3"/>
      <c r="D396" s="200"/>
      <c r="E396" s="128"/>
      <c r="F396" s="146"/>
      <c r="G396" s="115"/>
      <c r="H396" s="115"/>
    </row>
    <row r="397" spans="2:8" x14ac:dyDescent="0.2">
      <c r="B397" s="30" t="s">
        <v>23</v>
      </c>
      <c r="C397" s="3"/>
      <c r="D397" s="200"/>
      <c r="E397" s="128"/>
      <c r="F397" s="146"/>
      <c r="G397" s="115"/>
      <c r="H397" s="115"/>
    </row>
    <row r="398" spans="2:8" ht="28.5" x14ac:dyDescent="0.2">
      <c r="B398" s="30" t="s">
        <v>24</v>
      </c>
      <c r="C398" s="3"/>
      <c r="D398" s="200"/>
      <c r="E398" s="128"/>
      <c r="F398" s="146"/>
      <c r="G398" s="115"/>
      <c r="H398" s="115"/>
    </row>
    <row r="399" spans="2:8" ht="42.75" x14ac:dyDescent="0.2">
      <c r="B399" s="30" t="s">
        <v>25</v>
      </c>
      <c r="C399" s="3"/>
      <c r="D399" s="200"/>
      <c r="E399" s="128"/>
      <c r="F399" s="146"/>
      <c r="G399" s="115"/>
      <c r="H399" s="115"/>
    </row>
    <row r="400" spans="2:8" ht="28.5" x14ac:dyDescent="0.2">
      <c r="B400" s="30" t="s">
        <v>26</v>
      </c>
      <c r="C400" s="3"/>
      <c r="D400" s="200"/>
      <c r="E400" s="128"/>
      <c r="F400" s="146"/>
      <c r="G400" s="115"/>
      <c r="H400" s="115"/>
    </row>
    <row r="402" spans="2:2" x14ac:dyDescent="0.2">
      <c r="B402" s="5" t="s">
        <v>176</v>
      </c>
    </row>
    <row r="404" spans="2:2" x14ac:dyDescent="0.2">
      <c r="B404" s="7" t="s">
        <v>27</v>
      </c>
    </row>
    <row r="406" spans="2:2" ht="28.5" x14ac:dyDescent="0.2">
      <c r="B406" s="7" t="s">
        <v>28</v>
      </c>
    </row>
    <row r="408" spans="2:2" ht="85.5" x14ac:dyDescent="0.2">
      <c r="B408" s="7" t="s">
        <v>29</v>
      </c>
    </row>
    <row r="410" spans="2:2" ht="71.25" x14ac:dyDescent="0.2">
      <c r="B410" s="22" t="s">
        <v>88</v>
      </c>
    </row>
    <row r="411" spans="2:2" x14ac:dyDescent="0.2">
      <c r="B411" s="20"/>
    </row>
    <row r="412" spans="2:2" ht="75" x14ac:dyDescent="0.2">
      <c r="B412" s="15" t="s">
        <v>89</v>
      </c>
    </row>
    <row r="413" spans="2:2" x14ac:dyDescent="0.2">
      <c r="B413" s="31"/>
    </row>
    <row r="414" spans="2:2" ht="35.25" customHeight="1" x14ac:dyDescent="0.2">
      <c r="B414" s="82" t="s">
        <v>30</v>
      </c>
    </row>
    <row r="415" spans="2:2" x14ac:dyDescent="0.25">
      <c r="B415" s="29"/>
    </row>
    <row r="416" spans="2:2" ht="28.5" x14ac:dyDescent="0.2">
      <c r="B416" s="7" t="s">
        <v>31</v>
      </c>
    </row>
    <row r="418" spans="2:11" x14ac:dyDescent="0.2">
      <c r="B418" s="7" t="s">
        <v>32</v>
      </c>
    </row>
    <row r="419" spans="2:11" ht="16.5" x14ac:dyDescent="0.2">
      <c r="B419" s="8" t="s">
        <v>9</v>
      </c>
      <c r="D419" s="199">
        <v>2445.38</v>
      </c>
      <c r="F419" s="172"/>
      <c r="G419" s="125"/>
      <c r="H419" s="114">
        <f>D419*F419</f>
        <v>0</v>
      </c>
      <c r="K419" s="165"/>
    </row>
    <row r="420" spans="2:11" x14ac:dyDescent="0.2">
      <c r="B420" s="8"/>
      <c r="F420" s="180"/>
      <c r="G420" s="125"/>
      <c r="H420" s="115"/>
      <c r="K420" s="165"/>
    </row>
    <row r="421" spans="2:11" x14ac:dyDescent="0.2">
      <c r="B421" s="5" t="s">
        <v>177</v>
      </c>
      <c r="K421" s="165"/>
    </row>
    <row r="423" spans="2:11" ht="42.75" x14ac:dyDescent="0.2">
      <c r="B423" s="7" t="s">
        <v>33</v>
      </c>
    </row>
    <row r="425" spans="2:11" ht="28.5" x14ac:dyDescent="0.2">
      <c r="B425" s="7" t="s">
        <v>34</v>
      </c>
    </row>
    <row r="427" spans="2:11" x14ac:dyDescent="0.2">
      <c r="B427" s="7" t="s">
        <v>32</v>
      </c>
    </row>
    <row r="428" spans="2:11" x14ac:dyDescent="0.2">
      <c r="B428" s="20"/>
      <c r="C428" s="102"/>
      <c r="D428" s="202"/>
      <c r="E428" s="124"/>
      <c r="F428" s="179"/>
      <c r="G428" s="125"/>
      <c r="H428" s="126"/>
    </row>
    <row r="429" spans="2:11" ht="16.5" x14ac:dyDescent="0.2">
      <c r="B429" s="8" t="s">
        <v>9</v>
      </c>
      <c r="C429" s="102"/>
      <c r="D429" s="205">
        <v>24</v>
      </c>
      <c r="E429" s="124"/>
      <c r="F429" s="172"/>
      <c r="G429" s="125"/>
      <c r="H429" s="114">
        <f>D429*F429</f>
        <v>0</v>
      </c>
    </row>
    <row r="430" spans="2:11" x14ac:dyDescent="0.2">
      <c r="B430" s="20"/>
      <c r="C430" s="102"/>
      <c r="D430" s="202"/>
      <c r="E430" s="124"/>
      <c r="F430" s="179"/>
      <c r="G430" s="125"/>
      <c r="H430" s="126"/>
    </row>
    <row r="431" spans="2:11" x14ac:dyDescent="0.2">
      <c r="B431" s="5" t="s">
        <v>183</v>
      </c>
      <c r="F431" s="144"/>
      <c r="H431" s="115"/>
    </row>
    <row r="432" spans="2:11" x14ac:dyDescent="0.2">
      <c r="B432" s="9"/>
      <c r="F432" s="144"/>
      <c r="H432" s="115"/>
    </row>
    <row r="433" spans="2:11" ht="57" x14ac:dyDescent="0.2">
      <c r="B433" s="7" t="s">
        <v>35</v>
      </c>
      <c r="F433" s="144"/>
      <c r="H433" s="115"/>
    </row>
    <row r="434" spans="2:11" x14ac:dyDescent="0.2">
      <c r="F434" s="144"/>
      <c r="H434" s="115"/>
    </row>
    <row r="435" spans="2:11" x14ac:dyDescent="0.2">
      <c r="B435" s="7" t="s">
        <v>32</v>
      </c>
    </row>
    <row r="436" spans="2:11" x14ac:dyDescent="0.2">
      <c r="B436" s="7" t="s">
        <v>195</v>
      </c>
      <c r="F436" s="144"/>
      <c r="H436" s="115"/>
    </row>
    <row r="437" spans="2:11" x14ac:dyDescent="0.2">
      <c r="B437" s="7" t="s">
        <v>196</v>
      </c>
      <c r="F437" s="144"/>
      <c r="H437" s="115"/>
    </row>
    <row r="438" spans="2:11" ht="16.5" x14ac:dyDescent="0.2">
      <c r="B438" s="9" t="s">
        <v>9</v>
      </c>
      <c r="D438" s="205">
        <v>54</v>
      </c>
      <c r="E438" s="124"/>
      <c r="F438" s="172"/>
      <c r="G438" s="125"/>
      <c r="H438" s="114">
        <f>D438*F438</f>
        <v>0</v>
      </c>
    </row>
    <row r="439" spans="2:11" x14ac:dyDescent="0.2">
      <c r="B439" s="9"/>
      <c r="D439" s="205"/>
      <c r="E439" s="124"/>
      <c r="F439" s="180"/>
      <c r="G439" s="125"/>
      <c r="H439" s="127"/>
    </row>
    <row r="440" spans="2:11" x14ac:dyDescent="0.2">
      <c r="B440" s="5" t="s">
        <v>178</v>
      </c>
    </row>
    <row r="441" spans="2:11" x14ac:dyDescent="0.2">
      <c r="B441" s="5"/>
    </row>
    <row r="442" spans="2:11" ht="28.5" x14ac:dyDescent="0.2">
      <c r="B442" s="7" t="s">
        <v>90</v>
      </c>
    </row>
    <row r="444" spans="2:11" ht="57" x14ac:dyDescent="0.2">
      <c r="B444" s="7" t="s">
        <v>114</v>
      </c>
    </row>
    <row r="446" spans="2:11" ht="28.5" x14ac:dyDescent="0.2">
      <c r="B446" s="7" t="s">
        <v>103</v>
      </c>
    </row>
    <row r="447" spans="2:11" x14ac:dyDescent="0.2">
      <c r="B447" s="197"/>
    </row>
    <row r="448" spans="2:11" ht="16.5" x14ac:dyDescent="0.2">
      <c r="B448" s="32" t="s">
        <v>36</v>
      </c>
      <c r="D448" s="199">
        <v>1315.15</v>
      </c>
      <c r="F448" s="171"/>
      <c r="H448" s="114">
        <f>D448*F448</f>
        <v>0</v>
      </c>
      <c r="J448" s="165"/>
      <c r="K448" s="165"/>
    </row>
    <row r="449" spans="2:17" x14ac:dyDescent="0.2">
      <c r="K449" s="165"/>
    </row>
    <row r="450" spans="2:17" x14ac:dyDescent="0.2">
      <c r="B450" s="5" t="s">
        <v>179</v>
      </c>
    </row>
    <row r="452" spans="2:17" ht="57" x14ac:dyDescent="0.2">
      <c r="B452" s="83" t="s">
        <v>549</v>
      </c>
    </row>
    <row r="454" spans="2:17" x14ac:dyDescent="0.2">
      <c r="B454" s="7" t="s">
        <v>38</v>
      </c>
      <c r="J454" s="102"/>
      <c r="K454" s="102"/>
      <c r="L454" s="102"/>
      <c r="M454" s="102"/>
      <c r="N454" s="102"/>
      <c r="O454" s="102"/>
      <c r="P454" s="102"/>
      <c r="Q454" s="102"/>
    </row>
    <row r="455" spans="2:17" x14ac:dyDescent="0.2">
      <c r="J455" s="102"/>
      <c r="K455" s="102"/>
      <c r="L455" s="102"/>
      <c r="M455" s="102"/>
      <c r="N455" s="102"/>
      <c r="O455" s="102"/>
      <c r="P455" s="102"/>
      <c r="Q455" s="102"/>
    </row>
    <row r="456" spans="2:17" x14ac:dyDescent="0.2">
      <c r="B456" s="7" t="s">
        <v>39</v>
      </c>
      <c r="J456" s="102"/>
      <c r="K456" s="102"/>
      <c r="L456" s="102"/>
      <c r="M456" s="102"/>
      <c r="N456" s="102"/>
      <c r="O456" s="102"/>
      <c r="P456" s="102"/>
      <c r="Q456" s="102"/>
    </row>
    <row r="457" spans="2:17" x14ac:dyDescent="0.2">
      <c r="J457" s="102"/>
      <c r="K457" s="102"/>
      <c r="L457" s="102"/>
      <c r="M457" s="102"/>
      <c r="N457" s="102"/>
      <c r="O457" s="102"/>
      <c r="P457" s="102"/>
      <c r="Q457" s="102"/>
    </row>
    <row r="458" spans="2:17" x14ac:dyDescent="0.2">
      <c r="B458" s="7" t="s">
        <v>180</v>
      </c>
      <c r="J458" s="102"/>
      <c r="K458" s="102"/>
      <c r="L458" s="102"/>
      <c r="M458" s="102"/>
      <c r="N458" s="102"/>
      <c r="O458" s="102"/>
      <c r="P458" s="102"/>
      <c r="Q458" s="102"/>
    </row>
    <row r="459" spans="2:17" ht="16.5" x14ac:dyDescent="0.2">
      <c r="B459" s="8" t="s">
        <v>9</v>
      </c>
      <c r="D459" s="199">
        <f>D515+D524+D533</f>
        <v>1455.8</v>
      </c>
      <c r="F459" s="171"/>
      <c r="G459" s="129"/>
      <c r="H459" s="114">
        <f>D459*F459</f>
        <v>0</v>
      </c>
      <c r="J459" s="102"/>
      <c r="K459" s="102"/>
      <c r="L459" s="102"/>
      <c r="M459" s="102"/>
      <c r="N459" s="102"/>
      <c r="O459" s="102"/>
      <c r="P459" s="102"/>
      <c r="Q459" s="102"/>
    </row>
    <row r="460" spans="2:17" x14ac:dyDescent="0.2">
      <c r="J460" s="102"/>
      <c r="K460" s="102"/>
      <c r="L460" s="102"/>
      <c r="M460" s="102"/>
      <c r="N460" s="102"/>
      <c r="O460" s="102"/>
      <c r="P460" s="102"/>
      <c r="Q460" s="102"/>
    </row>
    <row r="461" spans="2:17" ht="30" x14ac:dyDescent="0.25">
      <c r="B461" s="31" t="s">
        <v>371</v>
      </c>
      <c r="C461" s="367"/>
      <c r="D461" s="383"/>
      <c r="E461" s="367"/>
      <c r="F461" s="261"/>
      <c r="G461" s="384"/>
      <c r="H461" s="127"/>
      <c r="J461" s="102"/>
      <c r="K461" s="102"/>
      <c r="L461" s="102"/>
      <c r="M461" s="102"/>
      <c r="N461" s="102"/>
      <c r="O461" s="102"/>
      <c r="P461" s="102"/>
      <c r="Q461" s="102"/>
    </row>
    <row r="462" spans="2:17" x14ac:dyDescent="0.25">
      <c r="B462" s="31"/>
      <c r="C462" s="367"/>
      <c r="D462" s="383"/>
      <c r="E462" s="367"/>
      <c r="F462" s="261"/>
      <c r="G462" s="384"/>
      <c r="H462" s="127"/>
    </row>
    <row r="463" spans="2:17" ht="57" x14ac:dyDescent="0.25">
      <c r="B463" s="20" t="s">
        <v>590</v>
      </c>
      <c r="C463" s="367"/>
      <c r="D463" s="383"/>
      <c r="E463" s="367"/>
      <c r="F463" s="261"/>
      <c r="G463" s="384"/>
      <c r="H463" s="127"/>
    </row>
    <row r="464" spans="2:17" ht="42.75" x14ac:dyDescent="0.25">
      <c r="B464" s="238" t="s">
        <v>369</v>
      </c>
      <c r="C464" s="367"/>
      <c r="D464" s="383"/>
      <c r="E464" s="367"/>
      <c r="F464" s="261"/>
      <c r="G464" s="384"/>
      <c r="H464" s="127"/>
    </row>
    <row r="465" spans="1:15" x14ac:dyDescent="0.25">
      <c r="B465" s="20" t="s">
        <v>370</v>
      </c>
      <c r="C465" s="367"/>
      <c r="D465" s="383"/>
      <c r="E465" s="367"/>
      <c r="F465" s="385"/>
      <c r="G465" s="384"/>
      <c r="H465" s="126"/>
    </row>
    <row r="466" spans="1:15" x14ac:dyDescent="0.25">
      <c r="B466" s="21" t="s">
        <v>1</v>
      </c>
      <c r="C466" s="367"/>
      <c r="D466" s="348">
        <v>4</v>
      </c>
      <c r="E466" s="367"/>
      <c r="F466" s="152"/>
      <c r="G466" s="384"/>
      <c r="H466" s="114">
        <f>D466*F466</f>
        <v>0</v>
      </c>
      <c r="K466" s="260"/>
    </row>
    <row r="469" spans="1:15" x14ac:dyDescent="0.2">
      <c r="A469" s="13"/>
      <c r="B469" s="14"/>
      <c r="C469" s="100"/>
      <c r="D469" s="203"/>
      <c r="E469" s="120"/>
      <c r="F469" s="178"/>
      <c r="G469" s="121"/>
      <c r="H469" s="122"/>
    </row>
    <row r="470" spans="1:15" x14ac:dyDescent="0.2">
      <c r="A470" s="2" t="s">
        <v>152</v>
      </c>
      <c r="B470" s="36" t="s">
        <v>148</v>
      </c>
      <c r="C470" s="96"/>
      <c r="D470" s="195"/>
      <c r="E470" s="107"/>
      <c r="F470" s="144"/>
      <c r="G470" s="119"/>
      <c r="H470" s="114">
        <f>SUM(H416:H468)</f>
        <v>0</v>
      </c>
    </row>
    <row r="471" spans="1:15" x14ac:dyDescent="0.2">
      <c r="A471" s="16"/>
      <c r="B471" s="17"/>
      <c r="C471" s="101"/>
      <c r="D471" s="204"/>
      <c r="E471" s="123"/>
      <c r="F471" s="171"/>
      <c r="G471" s="118"/>
      <c r="H471" s="114"/>
    </row>
    <row r="472" spans="1:15" x14ac:dyDescent="0.2">
      <c r="B472" s="22"/>
      <c r="C472" s="96"/>
      <c r="D472" s="195"/>
      <c r="E472" s="107"/>
      <c r="F472" s="144"/>
      <c r="G472" s="119"/>
      <c r="H472" s="115"/>
    </row>
    <row r="473" spans="1:15" x14ac:dyDescent="0.2">
      <c r="A473" s="2" t="s">
        <v>159</v>
      </c>
      <c r="B473" s="5" t="s">
        <v>110</v>
      </c>
    </row>
    <row r="474" spans="1:15" x14ac:dyDescent="0.2">
      <c r="F474" s="179"/>
      <c r="G474" s="125"/>
      <c r="H474" s="126"/>
      <c r="I474" s="102"/>
      <c r="J474" s="102"/>
      <c r="K474" s="102"/>
      <c r="L474" s="102"/>
      <c r="M474" s="102"/>
      <c r="N474" s="102"/>
      <c r="O474" s="102"/>
    </row>
    <row r="475" spans="1:15" x14ac:dyDescent="0.2">
      <c r="B475" s="5" t="s">
        <v>91</v>
      </c>
      <c r="F475" s="179"/>
      <c r="G475" s="125"/>
      <c r="H475" s="126"/>
      <c r="I475" s="102"/>
      <c r="J475" s="102"/>
      <c r="K475" s="102"/>
      <c r="L475" s="102"/>
      <c r="M475" s="102"/>
      <c r="N475" s="102"/>
      <c r="O475" s="102"/>
    </row>
    <row r="476" spans="1:15" x14ac:dyDescent="0.2">
      <c r="F476" s="179"/>
      <c r="G476" s="125"/>
      <c r="H476" s="126"/>
      <c r="I476" s="102"/>
      <c r="J476" s="102"/>
      <c r="K476" s="102"/>
      <c r="L476" s="102"/>
      <c r="M476" s="102"/>
      <c r="N476" s="102"/>
      <c r="O476" s="102"/>
    </row>
    <row r="477" spans="1:15" ht="28.5" x14ac:dyDescent="0.2">
      <c r="B477" s="7" t="s">
        <v>40</v>
      </c>
      <c r="F477" s="179"/>
      <c r="G477" s="125"/>
      <c r="H477" s="126"/>
      <c r="I477" s="102"/>
      <c r="J477" s="102"/>
      <c r="K477" s="102"/>
      <c r="L477" s="102"/>
      <c r="M477" s="102"/>
      <c r="N477" s="102"/>
      <c r="O477" s="102"/>
    </row>
    <row r="478" spans="1:15" ht="28.5" x14ac:dyDescent="0.2">
      <c r="B478" s="7" t="s">
        <v>41</v>
      </c>
      <c r="F478" s="179"/>
      <c r="G478" s="125"/>
      <c r="H478" s="126"/>
      <c r="I478" s="102"/>
      <c r="J478" s="102"/>
      <c r="K478" s="102"/>
      <c r="L478" s="102"/>
      <c r="M478" s="102"/>
      <c r="N478" s="102"/>
      <c r="O478" s="102"/>
    </row>
    <row r="480" spans="1:15" x14ac:dyDescent="0.2">
      <c r="B480" s="7" t="s">
        <v>42</v>
      </c>
    </row>
    <row r="481" spans="2:8" x14ac:dyDescent="0.2">
      <c r="B481" s="9" t="s">
        <v>43</v>
      </c>
      <c r="D481" s="198">
        <v>30</v>
      </c>
      <c r="F481" s="171"/>
      <c r="H481" s="114">
        <f>D481*F481</f>
        <v>0</v>
      </c>
    </row>
    <row r="482" spans="2:8" x14ac:dyDescent="0.2">
      <c r="B482" s="9"/>
      <c r="D482" s="198"/>
      <c r="F482" s="144"/>
      <c r="H482" s="115"/>
    </row>
    <row r="483" spans="2:8" x14ac:dyDescent="0.2">
      <c r="B483" s="5" t="s">
        <v>372</v>
      </c>
      <c r="D483" s="292"/>
    </row>
    <row r="484" spans="2:8" x14ac:dyDescent="0.2">
      <c r="D484" s="292"/>
    </row>
    <row r="485" spans="2:8" ht="71.25" x14ac:dyDescent="0.2">
      <c r="B485" s="7" t="s">
        <v>373</v>
      </c>
      <c r="D485" s="292"/>
    </row>
    <row r="486" spans="2:8" x14ac:dyDescent="0.2">
      <c r="D486" s="292"/>
    </row>
    <row r="487" spans="2:8" x14ac:dyDescent="0.2">
      <c r="B487" s="7" t="s">
        <v>374</v>
      </c>
      <c r="D487" s="292"/>
    </row>
    <row r="488" spans="2:8" x14ac:dyDescent="0.2">
      <c r="B488" s="9" t="s">
        <v>1</v>
      </c>
      <c r="D488" s="198">
        <v>1</v>
      </c>
      <c r="F488" s="171"/>
      <c r="G488" s="119"/>
      <c r="H488" s="114">
        <f>D488*F488</f>
        <v>0</v>
      </c>
    </row>
    <row r="489" spans="2:8" x14ac:dyDescent="0.2">
      <c r="B489" s="9"/>
      <c r="F489" s="144"/>
      <c r="G489" s="119"/>
      <c r="H489" s="115"/>
    </row>
    <row r="490" spans="2:8" x14ac:dyDescent="0.2">
      <c r="B490" s="5" t="s">
        <v>375</v>
      </c>
      <c r="F490" s="144"/>
      <c r="G490" s="119"/>
      <c r="H490" s="115"/>
    </row>
    <row r="491" spans="2:8" x14ac:dyDescent="0.2">
      <c r="B491" s="9"/>
      <c r="F491" s="144"/>
      <c r="G491" s="119"/>
      <c r="H491" s="115"/>
    </row>
    <row r="492" spans="2:8" ht="42.75" x14ac:dyDescent="0.2">
      <c r="B492" s="37" t="s">
        <v>376</v>
      </c>
      <c r="F492" s="144"/>
      <c r="G492" s="119"/>
      <c r="H492" s="115"/>
    </row>
    <row r="493" spans="2:8" x14ac:dyDescent="0.2">
      <c r="B493" s="9"/>
      <c r="F493" s="144"/>
      <c r="G493" s="119"/>
      <c r="H493" s="115"/>
    </row>
    <row r="494" spans="2:8" x14ac:dyDescent="0.2">
      <c r="B494" s="38" t="s">
        <v>377</v>
      </c>
      <c r="F494" s="144"/>
      <c r="G494" s="119"/>
      <c r="H494" s="115"/>
    </row>
    <row r="495" spans="2:8" x14ac:dyDescent="0.2">
      <c r="B495" s="9" t="s">
        <v>1</v>
      </c>
      <c r="D495" s="198">
        <v>1</v>
      </c>
      <c r="F495" s="171"/>
      <c r="G495" s="119"/>
      <c r="H495" s="114">
        <f>D495*F495</f>
        <v>0</v>
      </c>
    </row>
    <row r="496" spans="2:8" x14ac:dyDescent="0.2">
      <c r="B496" s="9"/>
      <c r="D496" s="198"/>
      <c r="F496" s="144"/>
      <c r="H496" s="115"/>
    </row>
    <row r="498" spans="1:11" x14ac:dyDescent="0.2">
      <c r="A498" s="13"/>
      <c r="B498" s="14"/>
      <c r="C498" s="100"/>
      <c r="D498" s="203"/>
      <c r="E498" s="120"/>
      <c r="F498" s="178"/>
      <c r="G498" s="121"/>
      <c r="H498" s="122"/>
    </row>
    <row r="499" spans="1:11" x14ac:dyDescent="0.2">
      <c r="A499" s="2" t="s">
        <v>159</v>
      </c>
      <c r="B499" s="36" t="s">
        <v>147</v>
      </c>
      <c r="C499" s="96"/>
      <c r="D499" s="195"/>
      <c r="E499" s="107"/>
      <c r="F499" s="144"/>
      <c r="G499" s="119"/>
      <c r="H499" s="114">
        <f>SUM(H479:H497)</f>
        <v>0</v>
      </c>
    </row>
    <row r="500" spans="1:11" x14ac:dyDescent="0.2">
      <c r="A500" s="16"/>
      <c r="B500" s="17"/>
      <c r="C500" s="101"/>
      <c r="D500" s="204"/>
      <c r="E500" s="123"/>
      <c r="F500" s="171"/>
      <c r="G500" s="118"/>
      <c r="H500" s="114"/>
    </row>
    <row r="501" spans="1:11" x14ac:dyDescent="0.2">
      <c r="B501" s="22"/>
      <c r="C501" s="96"/>
      <c r="D501" s="195"/>
      <c r="E501" s="107"/>
      <c r="F501" s="144"/>
      <c r="G501" s="119"/>
      <c r="H501" s="115"/>
    </row>
    <row r="502" spans="1:11" x14ac:dyDescent="0.25">
      <c r="A502" s="2" t="s">
        <v>154</v>
      </c>
      <c r="B502" s="39" t="s">
        <v>104</v>
      </c>
      <c r="C502" s="33"/>
      <c r="D502" s="201"/>
      <c r="E502" s="11"/>
      <c r="F502" s="177"/>
      <c r="G502" s="12"/>
      <c r="H502" s="117"/>
    </row>
    <row r="503" spans="1:11" x14ac:dyDescent="0.2">
      <c r="B503" s="22"/>
      <c r="C503" s="96"/>
      <c r="D503" s="195"/>
      <c r="E503" s="107"/>
      <c r="F503" s="144"/>
      <c r="G503" s="119"/>
      <c r="H503" s="115"/>
    </row>
    <row r="504" spans="1:11" ht="30" x14ac:dyDescent="0.25">
      <c r="B504" s="29" t="s">
        <v>199</v>
      </c>
      <c r="C504" s="6"/>
      <c r="D504" s="198"/>
      <c r="E504" s="85"/>
      <c r="F504" s="146"/>
      <c r="G504" s="113"/>
      <c r="H504" s="115"/>
    </row>
    <row r="505" spans="1:11" x14ac:dyDescent="0.2">
      <c r="B505" s="30"/>
      <c r="C505" s="6"/>
      <c r="D505" s="198"/>
      <c r="E505" s="85"/>
      <c r="F505" s="146"/>
      <c r="G505" s="113"/>
      <c r="H505" s="115"/>
    </row>
    <row r="506" spans="1:11" ht="28.5" x14ac:dyDescent="0.2">
      <c r="B506" s="30" t="s">
        <v>200</v>
      </c>
      <c r="C506" s="6"/>
      <c r="D506" s="198"/>
      <c r="E506" s="85"/>
      <c r="F506" s="146"/>
      <c r="G506" s="113"/>
      <c r="H506" s="115"/>
    </row>
    <row r="507" spans="1:11" x14ac:dyDescent="0.2">
      <c r="B507" s="30"/>
      <c r="C507" s="6"/>
      <c r="D507" s="198"/>
      <c r="E507" s="85"/>
      <c r="F507" s="146"/>
      <c r="G507" s="113"/>
      <c r="H507" s="115"/>
    </row>
    <row r="508" spans="1:11" ht="57" x14ac:dyDescent="0.2">
      <c r="B508" s="30" t="s">
        <v>201</v>
      </c>
      <c r="C508" s="6"/>
      <c r="D508" s="198"/>
      <c r="E508" s="85"/>
      <c r="F508" s="146"/>
      <c r="G508" s="113"/>
      <c r="H508" s="115"/>
    </row>
    <row r="509" spans="1:11" x14ac:dyDescent="0.25">
      <c r="A509" s="34"/>
      <c r="B509" s="30"/>
      <c r="C509" s="6"/>
      <c r="D509" s="198"/>
      <c r="E509" s="85"/>
      <c r="F509" s="146"/>
      <c r="G509" s="113"/>
      <c r="H509" s="115"/>
    </row>
    <row r="510" spans="1:11" ht="29.25" x14ac:dyDescent="0.25">
      <c r="A510" s="34"/>
      <c r="B510" s="30" t="s">
        <v>173</v>
      </c>
      <c r="C510" s="6"/>
      <c r="D510" s="198"/>
      <c r="E510" s="85"/>
      <c r="F510" s="146"/>
      <c r="G510" s="113"/>
      <c r="H510" s="115"/>
    </row>
    <row r="511" spans="1:11" x14ac:dyDescent="0.2">
      <c r="B511" s="30"/>
      <c r="C511" s="6"/>
      <c r="D511" s="198"/>
      <c r="E511" s="85"/>
      <c r="F511" s="146"/>
      <c r="G511" s="113"/>
      <c r="H511" s="115"/>
    </row>
    <row r="512" spans="1:11" ht="43.5" x14ac:dyDescent="0.25">
      <c r="A512" s="34"/>
      <c r="B512" s="30" t="s">
        <v>105</v>
      </c>
      <c r="C512" s="6"/>
      <c r="D512" s="198"/>
      <c r="E512" s="85"/>
      <c r="F512" s="146"/>
      <c r="G512" s="113"/>
      <c r="H512" s="115"/>
      <c r="K512" s="102"/>
    </row>
    <row r="513" spans="1:17" x14ac:dyDescent="0.25">
      <c r="A513" s="34"/>
      <c r="B513" s="30"/>
      <c r="C513" s="6"/>
      <c r="D513" s="198"/>
      <c r="E513" s="85"/>
      <c r="F513" s="146"/>
      <c r="G513" s="113"/>
      <c r="H513" s="115"/>
      <c r="K513" s="102"/>
    </row>
    <row r="514" spans="1:17" ht="17.25" x14ac:dyDescent="0.25">
      <c r="A514" s="34"/>
      <c r="B514" s="30" t="s">
        <v>37</v>
      </c>
      <c r="C514" s="6"/>
      <c r="D514" s="198"/>
      <c r="E514" s="85"/>
      <c r="F514" s="146"/>
      <c r="G514" s="113"/>
      <c r="H514" s="115"/>
      <c r="K514" s="102"/>
    </row>
    <row r="515" spans="1:17" ht="16.5" x14ac:dyDescent="0.2">
      <c r="B515" s="9" t="s">
        <v>9</v>
      </c>
      <c r="D515" s="199">
        <v>131.52000000000001</v>
      </c>
      <c r="F515" s="171"/>
      <c r="H515" s="114">
        <f>D515*F515</f>
        <v>0</v>
      </c>
      <c r="J515" s="165"/>
      <c r="K515" s="453"/>
    </row>
    <row r="516" spans="1:17" x14ac:dyDescent="0.2">
      <c r="B516" s="22"/>
      <c r="C516" s="96"/>
      <c r="D516" s="195"/>
      <c r="E516" s="107"/>
      <c r="F516" s="144"/>
      <c r="G516" s="119"/>
      <c r="H516" s="115"/>
      <c r="K516" s="453"/>
    </row>
    <row r="517" spans="1:17" ht="45" x14ac:dyDescent="0.25">
      <c r="B517" s="27" t="s">
        <v>198</v>
      </c>
      <c r="F517" s="144"/>
      <c r="H517" s="115"/>
      <c r="K517" s="102"/>
    </row>
    <row r="518" spans="1:17" x14ac:dyDescent="0.25">
      <c r="A518" s="34"/>
      <c r="B518" s="9"/>
      <c r="F518" s="144"/>
      <c r="H518" s="115"/>
    </row>
    <row r="519" spans="1:17" ht="71.25" x14ac:dyDescent="0.2">
      <c r="B519" s="35" t="s">
        <v>197</v>
      </c>
      <c r="C519" s="6"/>
      <c r="D519" s="198"/>
      <c r="E519" s="85"/>
      <c r="F519" s="146"/>
      <c r="G519" s="113"/>
      <c r="H519" s="115"/>
    </row>
    <row r="520" spans="1:17" x14ac:dyDescent="0.2">
      <c r="B520" s="35"/>
      <c r="C520" s="6"/>
      <c r="D520" s="198"/>
      <c r="E520" s="85"/>
      <c r="F520" s="146"/>
      <c r="G520" s="113"/>
      <c r="H520" s="115"/>
    </row>
    <row r="521" spans="1:17" ht="28.5" x14ac:dyDescent="0.2">
      <c r="B521" s="35" t="s">
        <v>106</v>
      </c>
      <c r="C521" s="6"/>
      <c r="D521" s="198"/>
      <c r="E521" s="85"/>
      <c r="F521" s="146"/>
      <c r="G521" s="113"/>
      <c r="H521" s="115"/>
      <c r="K521" s="102"/>
    </row>
    <row r="522" spans="1:17" x14ac:dyDescent="0.2">
      <c r="B522" s="35"/>
      <c r="C522" s="6"/>
      <c r="D522" s="198"/>
      <c r="E522" s="85"/>
      <c r="F522" s="146"/>
      <c r="G522" s="113"/>
      <c r="H522" s="115"/>
      <c r="K522" s="102"/>
    </row>
    <row r="523" spans="1:17" ht="17.25" x14ac:dyDescent="0.25">
      <c r="A523" s="34"/>
      <c r="B523" s="30" t="s">
        <v>107</v>
      </c>
      <c r="C523" s="6"/>
      <c r="D523" s="198"/>
      <c r="E523" s="85"/>
      <c r="F523" s="146"/>
      <c r="G523" s="113"/>
      <c r="H523" s="115"/>
      <c r="K523" s="102"/>
    </row>
    <row r="524" spans="1:17" ht="16.5" x14ac:dyDescent="0.2">
      <c r="B524" s="9" t="s">
        <v>9</v>
      </c>
      <c r="D524" s="199">
        <v>544.28</v>
      </c>
      <c r="F524" s="171"/>
      <c r="H524" s="114">
        <f>D524*F524</f>
        <v>0</v>
      </c>
      <c r="K524" s="453"/>
    </row>
    <row r="525" spans="1:17" x14ac:dyDescent="0.2">
      <c r="B525" s="30"/>
      <c r="C525" s="6"/>
      <c r="D525" s="198"/>
      <c r="E525" s="85"/>
      <c r="F525" s="146"/>
      <c r="G525" s="113"/>
      <c r="H525" s="115"/>
      <c r="K525" s="165"/>
    </row>
    <row r="526" spans="1:17" ht="45" x14ac:dyDescent="0.2">
      <c r="B526" s="149" t="s">
        <v>111</v>
      </c>
      <c r="C526" s="93"/>
      <c r="D526" s="205"/>
      <c r="E526" s="85"/>
      <c r="F526" s="146"/>
      <c r="G526" s="113"/>
      <c r="H526" s="115"/>
    </row>
    <row r="527" spans="1:17" x14ac:dyDescent="0.2">
      <c r="B527" s="149"/>
      <c r="C527" s="93"/>
      <c r="D527" s="205"/>
      <c r="E527" s="85"/>
      <c r="F527" s="146"/>
      <c r="G527" s="113"/>
      <c r="H527" s="115"/>
    </row>
    <row r="528" spans="1:17" ht="128.25" x14ac:dyDescent="0.2">
      <c r="B528" s="7" t="s">
        <v>108</v>
      </c>
      <c r="C528" s="93"/>
      <c r="D528" s="205"/>
      <c r="E528" s="85"/>
      <c r="F528" s="146"/>
      <c r="G528" s="113"/>
      <c r="H528" s="115"/>
      <c r="K528" s="102"/>
      <c r="L528" s="102"/>
      <c r="M528" s="102"/>
      <c r="N528" s="102"/>
      <c r="O528" s="102"/>
      <c r="P528" s="102"/>
      <c r="Q528" s="102"/>
    </row>
    <row r="529" spans="1:17" x14ac:dyDescent="0.2">
      <c r="B529" s="35"/>
      <c r="C529" s="93"/>
      <c r="D529" s="205"/>
      <c r="E529" s="85"/>
      <c r="F529" s="146"/>
      <c r="G529" s="113"/>
      <c r="H529" s="115"/>
      <c r="K529" s="102"/>
      <c r="L529" s="102"/>
      <c r="M529" s="102"/>
      <c r="N529" s="102"/>
      <c r="O529" s="102"/>
      <c r="P529" s="102"/>
      <c r="Q529" s="102"/>
    </row>
    <row r="530" spans="1:17" ht="28.5" x14ac:dyDescent="0.2">
      <c r="B530" s="35" t="s">
        <v>106</v>
      </c>
      <c r="C530" s="93"/>
      <c r="D530" s="205"/>
      <c r="E530" s="85"/>
      <c r="F530" s="146"/>
      <c r="G530" s="113"/>
      <c r="H530" s="115"/>
      <c r="K530" s="102"/>
      <c r="L530" s="102"/>
      <c r="M530" s="102"/>
      <c r="N530" s="102"/>
      <c r="O530" s="102"/>
      <c r="P530" s="102"/>
      <c r="Q530" s="102"/>
    </row>
    <row r="531" spans="1:17" x14ac:dyDescent="0.2">
      <c r="B531" s="35"/>
      <c r="C531" s="102"/>
      <c r="D531" s="202"/>
      <c r="F531" s="144"/>
      <c r="H531" s="115"/>
      <c r="K531" s="102"/>
      <c r="L531" s="102"/>
      <c r="M531" s="102"/>
      <c r="N531" s="102"/>
      <c r="O531" s="102"/>
      <c r="P531" s="102"/>
      <c r="Q531" s="102"/>
    </row>
    <row r="532" spans="1:17" x14ac:dyDescent="0.25">
      <c r="A532" s="34"/>
      <c r="B532" s="7" t="s">
        <v>99</v>
      </c>
      <c r="C532" s="93"/>
      <c r="D532" s="205"/>
      <c r="E532" s="85"/>
      <c r="F532" s="146"/>
      <c r="G532" s="113"/>
      <c r="H532" s="115"/>
      <c r="K532" s="102"/>
      <c r="L532" s="102"/>
      <c r="M532" s="102"/>
      <c r="N532" s="102"/>
      <c r="O532" s="102"/>
      <c r="P532" s="102"/>
      <c r="Q532" s="102"/>
    </row>
    <row r="533" spans="1:17" ht="16.5" x14ac:dyDescent="0.2">
      <c r="B533" s="21" t="s">
        <v>9</v>
      </c>
      <c r="C533" s="102"/>
      <c r="D533" s="202">
        <v>780</v>
      </c>
      <c r="F533" s="172"/>
      <c r="H533" s="114">
        <f>D533*F533</f>
        <v>0</v>
      </c>
      <c r="K533" s="102"/>
      <c r="L533" s="102"/>
      <c r="M533" s="102"/>
      <c r="N533" s="102"/>
      <c r="O533" s="102"/>
      <c r="P533" s="102"/>
      <c r="Q533" s="102"/>
    </row>
    <row r="534" spans="1:17" x14ac:dyDescent="0.2">
      <c r="B534" s="21"/>
      <c r="C534" s="102"/>
      <c r="D534" s="202"/>
      <c r="F534" s="180"/>
      <c r="H534" s="115"/>
      <c r="K534" s="454"/>
      <c r="L534" s="102"/>
      <c r="M534" s="102"/>
      <c r="N534" s="102"/>
      <c r="O534" s="102"/>
      <c r="P534" s="102"/>
      <c r="Q534" s="102"/>
    </row>
    <row r="535" spans="1:17" ht="30" x14ac:dyDescent="0.2">
      <c r="B535" s="149" t="s">
        <v>687</v>
      </c>
      <c r="C535" s="93"/>
      <c r="D535" s="205"/>
      <c r="E535" s="85"/>
      <c r="F535" s="146"/>
      <c r="G535" s="113"/>
      <c r="H535" s="115"/>
      <c r="K535" s="102"/>
      <c r="L535" s="102"/>
      <c r="M535" s="102"/>
      <c r="N535" s="102"/>
      <c r="O535" s="102"/>
      <c r="P535" s="102"/>
      <c r="Q535" s="102"/>
    </row>
    <row r="536" spans="1:17" x14ac:dyDescent="0.2">
      <c r="B536" s="149"/>
      <c r="C536" s="93"/>
      <c r="D536" s="205"/>
      <c r="E536" s="85"/>
      <c r="F536" s="146"/>
      <c r="G536" s="113"/>
      <c r="H536" s="115"/>
    </row>
    <row r="537" spans="1:17" ht="85.5" x14ac:dyDescent="0.2">
      <c r="B537" s="7" t="s">
        <v>378</v>
      </c>
      <c r="C537" s="93"/>
      <c r="D537" s="205"/>
      <c r="E537" s="85"/>
      <c r="F537" s="146"/>
      <c r="G537" s="113"/>
      <c r="H537" s="115"/>
    </row>
    <row r="538" spans="1:17" ht="28.5" x14ac:dyDescent="0.2">
      <c r="B538" s="35" t="s">
        <v>106</v>
      </c>
      <c r="C538" s="93"/>
      <c r="D538" s="205"/>
      <c r="E538" s="85"/>
      <c r="F538" s="146"/>
      <c r="G538" s="113"/>
      <c r="H538" s="115"/>
      <c r="K538" s="102"/>
      <c r="L538" s="102"/>
      <c r="M538" s="102"/>
      <c r="N538" s="102"/>
      <c r="O538" s="102"/>
      <c r="P538" s="102"/>
    </row>
    <row r="539" spans="1:17" x14ac:dyDescent="0.2">
      <c r="B539" s="35"/>
      <c r="C539" s="102"/>
      <c r="D539" s="202"/>
      <c r="F539" s="144"/>
      <c r="H539" s="115"/>
      <c r="K539" s="102"/>
      <c r="L539" s="102"/>
      <c r="M539" s="102"/>
      <c r="N539" s="102"/>
      <c r="O539" s="102"/>
      <c r="P539" s="102"/>
    </row>
    <row r="540" spans="1:17" x14ac:dyDescent="0.25">
      <c r="A540" s="34"/>
      <c r="B540" s="7" t="s">
        <v>99</v>
      </c>
      <c r="C540" s="93"/>
      <c r="D540" s="205"/>
      <c r="E540" s="85"/>
      <c r="F540" s="146"/>
      <c r="G540" s="113"/>
      <c r="H540" s="115"/>
      <c r="K540" s="454"/>
      <c r="L540" s="102"/>
      <c r="M540" s="454"/>
      <c r="N540" s="102"/>
      <c r="O540" s="102"/>
      <c r="P540" s="102"/>
    </row>
    <row r="541" spans="1:17" ht="16.5" x14ac:dyDescent="0.2">
      <c r="B541" s="21" t="s">
        <v>9</v>
      </c>
      <c r="C541" s="102"/>
      <c r="D541" s="202">
        <f>D419+D429+D438-D515-D524-D533</f>
        <v>1067.5800000000002</v>
      </c>
      <c r="F541" s="172"/>
      <c r="H541" s="114">
        <f>D541*F541</f>
        <v>0</v>
      </c>
      <c r="K541" s="453"/>
      <c r="L541" s="102"/>
      <c r="M541" s="102"/>
      <c r="N541" s="102"/>
      <c r="O541" s="102"/>
      <c r="P541" s="102"/>
    </row>
    <row r="542" spans="1:17" x14ac:dyDescent="0.2">
      <c r="B542" s="21"/>
      <c r="C542" s="102"/>
      <c r="D542" s="202"/>
      <c r="F542" s="180"/>
      <c r="H542" s="115"/>
      <c r="K542" s="453"/>
      <c r="L542" s="102"/>
      <c r="M542" s="102"/>
      <c r="N542" s="102"/>
      <c r="O542" s="102"/>
      <c r="P542" s="102"/>
    </row>
    <row r="543" spans="1:17" x14ac:dyDescent="0.25">
      <c r="A543" s="34"/>
      <c r="B543" s="9"/>
      <c r="F543" s="144"/>
      <c r="H543" s="115"/>
    </row>
    <row r="544" spans="1:17" x14ac:dyDescent="0.2">
      <c r="A544" s="13"/>
      <c r="B544" s="14"/>
      <c r="C544" s="100"/>
      <c r="D544" s="203"/>
      <c r="E544" s="120"/>
      <c r="F544" s="178"/>
      <c r="G544" s="121"/>
      <c r="H544" s="122"/>
    </row>
    <row r="545" spans="1:15" x14ac:dyDescent="0.2">
      <c r="A545" s="2" t="s">
        <v>154</v>
      </c>
      <c r="B545" s="36" t="s">
        <v>146</v>
      </c>
      <c r="C545" s="96"/>
      <c r="D545" s="195"/>
      <c r="E545" s="107"/>
      <c r="F545" s="144"/>
      <c r="G545" s="119"/>
      <c r="H545" s="114">
        <f>SUM(H505:H543)</f>
        <v>0</v>
      </c>
    </row>
    <row r="546" spans="1:15" x14ac:dyDescent="0.2">
      <c r="A546" s="16"/>
      <c r="B546" s="17"/>
      <c r="C546" s="101"/>
      <c r="D546" s="204"/>
      <c r="E546" s="123"/>
      <c r="F546" s="171"/>
      <c r="G546" s="118"/>
      <c r="H546" s="114"/>
    </row>
    <row r="547" spans="1:15" x14ac:dyDescent="0.2">
      <c r="B547" s="22"/>
      <c r="C547" s="96"/>
      <c r="D547" s="195"/>
      <c r="E547" s="107"/>
      <c r="F547" s="144"/>
      <c r="G547" s="119"/>
      <c r="H547" s="115"/>
    </row>
    <row r="548" spans="1:15" x14ac:dyDescent="0.25">
      <c r="A548" s="2" t="s">
        <v>155</v>
      </c>
      <c r="B548" s="39" t="s">
        <v>109</v>
      </c>
      <c r="C548" s="33"/>
      <c r="D548" s="201"/>
      <c r="E548" s="11"/>
      <c r="F548" s="177"/>
      <c r="G548" s="12"/>
      <c r="H548" s="117"/>
    </row>
    <row r="549" spans="1:15" x14ac:dyDescent="0.25">
      <c r="B549" s="39"/>
      <c r="C549" s="33"/>
      <c r="D549" s="201"/>
      <c r="E549" s="11"/>
      <c r="F549" s="177"/>
      <c r="G549" s="12"/>
      <c r="H549" s="117"/>
    </row>
    <row r="550" spans="1:15" x14ac:dyDescent="0.25">
      <c r="B550" s="39" t="s">
        <v>259</v>
      </c>
      <c r="C550" s="33"/>
      <c r="D550" s="244"/>
      <c r="E550" s="11"/>
      <c r="F550" s="117"/>
      <c r="G550" s="12"/>
      <c r="H550" s="117"/>
    </row>
    <row r="551" spans="1:15" x14ac:dyDescent="0.2">
      <c r="B551" s="40"/>
      <c r="C551" s="6"/>
      <c r="D551" s="264"/>
      <c r="E551" s="192"/>
      <c r="F551" s="126"/>
      <c r="G551" s="194"/>
      <c r="H551" s="126"/>
      <c r="I551" s="102"/>
      <c r="J551" s="99"/>
      <c r="K551" s="102"/>
      <c r="L551" s="102"/>
      <c r="M551" s="102"/>
      <c r="N551" s="102"/>
      <c r="O551" s="102"/>
    </row>
    <row r="552" spans="1:15" x14ac:dyDescent="0.2">
      <c r="B552" s="38" t="s">
        <v>383</v>
      </c>
      <c r="C552" s="6"/>
      <c r="D552" s="264"/>
      <c r="E552" s="192"/>
      <c r="F552" s="265"/>
      <c r="G552" s="266"/>
      <c r="H552" s="265"/>
      <c r="I552" s="102"/>
      <c r="J552" s="102"/>
      <c r="K552" s="102"/>
      <c r="L552" s="102"/>
      <c r="M552" s="102"/>
      <c r="N552" s="102"/>
      <c r="O552" s="102"/>
    </row>
    <row r="553" spans="1:15" x14ac:dyDescent="0.2">
      <c r="B553" s="40"/>
      <c r="C553" s="6"/>
      <c r="D553" s="264"/>
      <c r="E553" s="192"/>
      <c r="F553" s="126"/>
      <c r="G553" s="194"/>
      <c r="H553" s="126"/>
      <c r="I553" s="102"/>
      <c r="J553" s="102"/>
      <c r="K553" s="102"/>
      <c r="L553" s="102"/>
      <c r="M553" s="102"/>
      <c r="N553" s="102"/>
      <c r="O553" s="102"/>
    </row>
    <row r="554" spans="1:15" ht="71.25" x14ac:dyDescent="0.2">
      <c r="A554" s="41"/>
      <c r="B554" s="38" t="s">
        <v>44</v>
      </c>
      <c r="C554" s="19"/>
      <c r="D554" s="267"/>
      <c r="E554" s="268"/>
      <c r="F554" s="269"/>
      <c r="G554" s="269"/>
      <c r="H554" s="269"/>
      <c r="I554" s="102"/>
      <c r="J554" s="102"/>
      <c r="K554" s="102"/>
      <c r="L554" s="102"/>
      <c r="M554" s="102"/>
      <c r="N554" s="102"/>
      <c r="O554" s="102"/>
    </row>
    <row r="555" spans="1:15" x14ac:dyDescent="0.2">
      <c r="B555" s="9"/>
      <c r="C555" s="6"/>
      <c r="D555" s="245"/>
      <c r="E555" s="85"/>
      <c r="F555" s="115"/>
      <c r="G555" s="130"/>
      <c r="H555" s="115"/>
    </row>
    <row r="556" spans="1:15" ht="71.25" x14ac:dyDescent="0.2">
      <c r="B556" s="18" t="s">
        <v>186</v>
      </c>
      <c r="C556" s="6"/>
      <c r="D556" s="245"/>
      <c r="E556" s="85"/>
      <c r="F556" s="115"/>
      <c r="G556" s="130"/>
      <c r="H556" s="115"/>
    </row>
    <row r="557" spans="1:15" x14ac:dyDescent="0.2">
      <c r="B557" s="9"/>
      <c r="C557" s="6"/>
      <c r="D557" s="245"/>
      <c r="E557" s="85"/>
      <c r="F557" s="115"/>
      <c r="G557" s="130"/>
      <c r="H557" s="115"/>
    </row>
    <row r="558" spans="1:15" ht="57" x14ac:dyDescent="0.2">
      <c r="B558" s="38" t="s">
        <v>379</v>
      </c>
      <c r="C558" s="6"/>
      <c r="D558" s="245"/>
      <c r="E558" s="85"/>
      <c r="F558" s="115"/>
      <c r="G558" s="130"/>
      <c r="H558" s="115"/>
    </row>
    <row r="559" spans="1:15" x14ac:dyDescent="0.2">
      <c r="B559" s="9"/>
      <c r="C559" s="6"/>
      <c r="D559" s="245"/>
      <c r="E559" s="85"/>
      <c r="F559" s="115"/>
      <c r="G559" s="130"/>
      <c r="H559" s="115"/>
    </row>
    <row r="560" spans="1:15" ht="42.75" x14ac:dyDescent="0.2">
      <c r="B560" s="38" t="s">
        <v>45</v>
      </c>
      <c r="C560" s="6"/>
      <c r="D560" s="245"/>
      <c r="E560" s="85"/>
      <c r="F560" s="115"/>
      <c r="G560" s="130"/>
      <c r="H560" s="115"/>
    </row>
    <row r="561" spans="2:13" x14ac:dyDescent="0.2">
      <c r="B561" s="9"/>
      <c r="C561" s="6"/>
      <c r="D561" s="245"/>
      <c r="E561" s="85"/>
      <c r="F561" s="115"/>
      <c r="G561" s="130"/>
      <c r="H561" s="115"/>
    </row>
    <row r="562" spans="2:13" ht="21" customHeight="1" x14ac:dyDescent="0.2">
      <c r="B562" s="38" t="s">
        <v>46</v>
      </c>
      <c r="C562" s="6"/>
      <c r="D562" s="245"/>
      <c r="E562" s="85"/>
      <c r="F562" s="115"/>
      <c r="G562" s="130"/>
      <c r="H562" s="115"/>
    </row>
    <row r="563" spans="2:13" x14ac:dyDescent="0.2">
      <c r="B563" s="9"/>
      <c r="C563" s="6"/>
      <c r="D563" s="245"/>
      <c r="E563" s="85"/>
      <c r="F563" s="115"/>
      <c r="G563" s="130"/>
      <c r="H563" s="115"/>
    </row>
    <row r="564" spans="2:13" ht="57" x14ac:dyDescent="0.2">
      <c r="B564" s="18" t="s">
        <v>591</v>
      </c>
      <c r="C564" s="6"/>
      <c r="D564" s="245"/>
      <c r="E564" s="85"/>
      <c r="F564" s="115"/>
      <c r="G564" s="130"/>
      <c r="H564" s="115"/>
    </row>
    <row r="565" spans="2:13" x14ac:dyDescent="0.2">
      <c r="B565" s="9"/>
      <c r="C565" s="6"/>
      <c r="D565" s="245"/>
      <c r="E565" s="85"/>
      <c r="F565" s="115"/>
      <c r="G565" s="130"/>
      <c r="H565" s="115"/>
    </row>
    <row r="566" spans="2:13" ht="114" x14ac:dyDescent="0.2">
      <c r="B566" s="37" t="s">
        <v>47</v>
      </c>
      <c r="C566" s="6"/>
      <c r="D566" s="245"/>
      <c r="E566" s="85"/>
      <c r="F566" s="115"/>
      <c r="G566" s="130"/>
      <c r="H566" s="115"/>
    </row>
    <row r="567" spans="2:13" x14ac:dyDescent="0.2">
      <c r="B567" s="9"/>
      <c r="C567" s="6"/>
      <c r="D567" s="245"/>
      <c r="E567" s="85"/>
      <c r="F567" s="115"/>
      <c r="G567" s="130"/>
      <c r="H567" s="115"/>
    </row>
    <row r="568" spans="2:13" ht="28.5" x14ac:dyDescent="0.2">
      <c r="B568" s="38" t="s">
        <v>48</v>
      </c>
      <c r="C568" s="6"/>
      <c r="D568" s="245"/>
      <c r="E568" s="85"/>
      <c r="F568" s="115"/>
      <c r="G568" s="130"/>
      <c r="H568" s="115"/>
    </row>
    <row r="569" spans="2:13" x14ac:dyDescent="0.2">
      <c r="B569" s="9"/>
      <c r="C569" s="6"/>
      <c r="D569" s="245"/>
      <c r="E569" s="85"/>
      <c r="F569" s="115"/>
      <c r="G569" s="130"/>
      <c r="H569" s="115"/>
    </row>
    <row r="570" spans="2:13" x14ac:dyDescent="0.2">
      <c r="B570" s="6" t="s">
        <v>97</v>
      </c>
      <c r="C570" s="6"/>
      <c r="D570" s="245"/>
      <c r="E570" s="85"/>
      <c r="F570" s="115"/>
      <c r="G570" s="130"/>
      <c r="H570" s="115"/>
    </row>
    <row r="571" spans="2:13" x14ac:dyDescent="0.2">
      <c r="B571" s="9" t="s">
        <v>187</v>
      </c>
      <c r="C571" s="6"/>
      <c r="D571" s="258">
        <v>0.4</v>
      </c>
      <c r="E571" s="85"/>
      <c r="F571" s="246"/>
      <c r="G571" s="113"/>
      <c r="H571" s="114">
        <f>D571*F571</f>
        <v>0</v>
      </c>
      <c r="K571" s="258"/>
      <c r="M571" s="260"/>
    </row>
    <row r="572" spans="2:13" x14ac:dyDescent="0.2">
      <c r="B572" s="30" t="s">
        <v>49</v>
      </c>
      <c r="C572" s="6"/>
      <c r="D572" s="258"/>
      <c r="E572" s="85"/>
      <c r="F572" s="115"/>
      <c r="G572" s="130"/>
      <c r="H572" s="115"/>
      <c r="K572" s="258"/>
    </row>
    <row r="573" spans="2:13" x14ac:dyDescent="0.2">
      <c r="B573" s="9" t="s">
        <v>187</v>
      </c>
      <c r="C573" s="6"/>
      <c r="D573" s="258">
        <v>0.4</v>
      </c>
      <c r="E573" s="85"/>
      <c r="F573" s="246"/>
      <c r="G573" s="113"/>
      <c r="H573" s="114">
        <f>D573*F573</f>
        <v>0</v>
      </c>
      <c r="K573" s="258"/>
      <c r="M573" s="260"/>
    </row>
    <row r="574" spans="2:13" x14ac:dyDescent="0.2">
      <c r="B574" s="30" t="s">
        <v>50</v>
      </c>
      <c r="C574" s="6"/>
      <c r="D574" s="258"/>
      <c r="E574" s="85"/>
      <c r="F574" s="115"/>
      <c r="G574" s="130"/>
      <c r="H574" s="115"/>
      <c r="K574" s="258"/>
    </row>
    <row r="575" spans="2:13" x14ac:dyDescent="0.2">
      <c r="B575" s="9" t="s">
        <v>187</v>
      </c>
      <c r="C575" s="6"/>
      <c r="D575" s="258">
        <v>5</v>
      </c>
      <c r="E575" s="85"/>
      <c r="F575" s="246"/>
      <c r="G575" s="113"/>
      <c r="H575" s="114">
        <f>D575*F575</f>
        <v>0</v>
      </c>
      <c r="K575" s="258"/>
      <c r="M575" s="260"/>
    </row>
    <row r="576" spans="2:13" ht="28.5" x14ac:dyDescent="0.2">
      <c r="B576" s="26" t="s">
        <v>188</v>
      </c>
      <c r="C576" s="6"/>
      <c r="D576" s="258"/>
      <c r="E576" s="85"/>
      <c r="F576" s="115"/>
      <c r="G576" s="130"/>
      <c r="H576" s="115"/>
      <c r="K576" s="258"/>
    </row>
    <row r="577" spans="2:13" x14ac:dyDescent="0.2">
      <c r="B577" s="9" t="s">
        <v>187</v>
      </c>
      <c r="C577" s="6"/>
      <c r="D577" s="258">
        <v>0.8</v>
      </c>
      <c r="E577" s="85"/>
      <c r="F577" s="247"/>
      <c r="G577" s="113"/>
      <c r="H577" s="114">
        <f>D577*F577</f>
        <v>0</v>
      </c>
      <c r="K577" s="258"/>
      <c r="M577" s="260"/>
    </row>
    <row r="578" spans="2:13" x14ac:dyDescent="0.2">
      <c r="B578" s="6" t="s">
        <v>51</v>
      </c>
      <c r="C578" s="6"/>
      <c r="D578" s="258"/>
      <c r="E578" s="85"/>
      <c r="F578" s="115"/>
      <c r="G578" s="130"/>
      <c r="H578" s="115"/>
      <c r="K578" s="258"/>
    </row>
    <row r="579" spans="2:13" x14ac:dyDescent="0.2">
      <c r="B579" s="9"/>
      <c r="C579" s="6"/>
      <c r="D579" s="258"/>
      <c r="E579" s="85"/>
      <c r="F579" s="115"/>
      <c r="G579" s="130"/>
      <c r="H579" s="115"/>
      <c r="K579" s="258"/>
    </row>
    <row r="580" spans="2:13" x14ac:dyDescent="0.2">
      <c r="B580" s="30" t="s">
        <v>92</v>
      </c>
      <c r="C580" s="6"/>
      <c r="D580" s="259"/>
      <c r="K580" s="259"/>
    </row>
    <row r="581" spans="2:13" x14ac:dyDescent="0.2">
      <c r="B581" s="9" t="s">
        <v>0</v>
      </c>
      <c r="C581" s="6"/>
      <c r="D581" s="258">
        <v>360</v>
      </c>
      <c r="E581" s="85"/>
      <c r="F581" s="246"/>
      <c r="G581" s="113"/>
      <c r="H581" s="114">
        <f>D581*F581</f>
        <v>0</v>
      </c>
      <c r="K581" s="258"/>
      <c r="M581" s="260"/>
    </row>
    <row r="582" spans="2:13" x14ac:dyDescent="0.2">
      <c r="B582" s="30" t="s">
        <v>93</v>
      </c>
      <c r="C582" s="6"/>
      <c r="D582" s="258"/>
      <c r="E582" s="85"/>
      <c r="F582" s="115"/>
      <c r="G582" s="130"/>
      <c r="H582" s="115"/>
      <c r="K582" s="258"/>
    </row>
    <row r="583" spans="2:13" x14ac:dyDescent="0.2">
      <c r="B583" s="9" t="s">
        <v>0</v>
      </c>
      <c r="C583" s="6"/>
      <c r="D583" s="258">
        <v>300</v>
      </c>
      <c r="E583" s="85"/>
      <c r="F583" s="246"/>
      <c r="G583" s="113"/>
      <c r="H583" s="114">
        <f>D583*F583</f>
        <v>0</v>
      </c>
      <c r="K583" s="258"/>
      <c r="M583" s="260"/>
    </row>
    <row r="584" spans="2:13" ht="28.5" x14ac:dyDescent="0.2">
      <c r="B584" s="30" t="s">
        <v>52</v>
      </c>
      <c r="C584" s="6"/>
      <c r="D584" s="258"/>
      <c r="E584" s="85"/>
      <c r="F584" s="115"/>
      <c r="G584" s="130"/>
      <c r="H584" s="115"/>
      <c r="K584" s="258"/>
    </row>
    <row r="585" spans="2:13" x14ac:dyDescent="0.2">
      <c r="B585" s="9" t="s">
        <v>189</v>
      </c>
      <c r="C585" s="6"/>
      <c r="D585" s="258">
        <v>16</v>
      </c>
      <c r="E585" s="85"/>
      <c r="F585" s="246"/>
      <c r="G585" s="113"/>
      <c r="H585" s="114">
        <f>D585*F585</f>
        <v>0</v>
      </c>
      <c r="K585" s="258"/>
      <c r="M585" s="260"/>
    </row>
    <row r="586" spans="2:13" ht="71.25" x14ac:dyDescent="0.2">
      <c r="B586" s="18" t="s">
        <v>53</v>
      </c>
      <c r="C586" s="6"/>
      <c r="D586" s="245"/>
      <c r="E586" s="85"/>
      <c r="F586" s="115"/>
      <c r="G586" s="130"/>
      <c r="H586" s="115"/>
      <c r="K586" s="245"/>
    </row>
    <row r="587" spans="2:13" x14ac:dyDescent="0.2">
      <c r="B587" s="9"/>
      <c r="C587" s="6"/>
      <c r="D587" s="245"/>
      <c r="E587" s="85"/>
      <c r="F587" s="115"/>
      <c r="G587" s="130"/>
      <c r="H587" s="115"/>
      <c r="K587" s="245"/>
    </row>
    <row r="588" spans="2:13" x14ac:dyDescent="0.2">
      <c r="B588" s="38" t="s">
        <v>54</v>
      </c>
      <c r="C588" s="6"/>
      <c r="D588" s="245"/>
      <c r="E588" s="85"/>
      <c r="F588" s="115"/>
      <c r="G588" s="130"/>
      <c r="H588" s="115"/>
      <c r="K588" s="245"/>
    </row>
    <row r="589" spans="2:13" x14ac:dyDescent="0.2">
      <c r="B589" s="9" t="s">
        <v>189</v>
      </c>
      <c r="C589" s="6"/>
      <c r="D589" s="249">
        <v>16</v>
      </c>
      <c r="E589" s="85"/>
      <c r="F589" s="246"/>
      <c r="G589" s="113"/>
      <c r="H589" s="114">
        <f>D589*F589</f>
        <v>0</v>
      </c>
      <c r="K589" s="245"/>
      <c r="M589" s="260"/>
    </row>
    <row r="590" spans="2:13" x14ac:dyDescent="0.2">
      <c r="B590" s="38" t="s">
        <v>55</v>
      </c>
      <c r="C590" s="6"/>
      <c r="D590" s="249"/>
      <c r="E590" s="85"/>
      <c r="F590" s="115"/>
      <c r="G590" s="113"/>
      <c r="H590" s="115"/>
      <c r="K590" s="245"/>
    </row>
    <row r="591" spans="2:13" x14ac:dyDescent="0.2">
      <c r="B591" s="9" t="s">
        <v>189</v>
      </c>
      <c r="C591" s="6"/>
      <c r="D591" s="249">
        <v>40</v>
      </c>
      <c r="E591" s="85"/>
      <c r="F591" s="246"/>
      <c r="G591" s="113"/>
      <c r="H591" s="114">
        <f>D591*F591</f>
        <v>0</v>
      </c>
      <c r="K591" s="245"/>
      <c r="M591" s="260"/>
    </row>
    <row r="592" spans="2:13" x14ac:dyDescent="0.2">
      <c r="B592" s="9"/>
      <c r="C592" s="6"/>
      <c r="D592" s="249"/>
      <c r="E592" s="85"/>
      <c r="F592" s="116"/>
      <c r="G592" s="113"/>
      <c r="H592" s="115"/>
      <c r="K592" s="245"/>
    </row>
    <row r="593" spans="1:13" ht="42.75" x14ac:dyDescent="0.2">
      <c r="B593" s="26" t="s">
        <v>96</v>
      </c>
      <c r="C593" s="6"/>
      <c r="D593" s="249"/>
      <c r="E593" s="85"/>
      <c r="F593" s="115"/>
      <c r="G593" s="113"/>
      <c r="H593" s="115"/>
      <c r="K593" s="245"/>
    </row>
    <row r="594" spans="1:13" x14ac:dyDescent="0.2">
      <c r="B594" s="9" t="s">
        <v>187</v>
      </c>
      <c r="C594" s="6"/>
      <c r="D594" s="249">
        <v>0.1</v>
      </c>
      <c r="E594" s="85"/>
      <c r="F594" s="246"/>
      <c r="G594" s="113"/>
      <c r="H594" s="114">
        <f>D594*F594</f>
        <v>0</v>
      </c>
      <c r="K594" s="249"/>
      <c r="M594" s="260"/>
    </row>
    <row r="595" spans="1:13" x14ac:dyDescent="0.2">
      <c r="B595" s="9"/>
      <c r="C595" s="6"/>
      <c r="D595" s="249"/>
      <c r="E595" s="85"/>
      <c r="F595" s="116"/>
      <c r="G595" s="113"/>
      <c r="H595" s="115"/>
      <c r="K595" s="245"/>
    </row>
    <row r="596" spans="1:13" ht="28.5" x14ac:dyDescent="0.2">
      <c r="B596" s="26" t="s">
        <v>94</v>
      </c>
      <c r="C596" s="6"/>
      <c r="D596" s="249"/>
      <c r="E596" s="85"/>
      <c r="F596" s="115"/>
      <c r="G596" s="113"/>
      <c r="H596" s="115"/>
      <c r="K596" s="245"/>
    </row>
    <row r="597" spans="1:13" x14ac:dyDescent="0.2">
      <c r="B597" s="9" t="s">
        <v>189</v>
      </c>
      <c r="C597" s="6"/>
      <c r="D597" s="249">
        <v>6</v>
      </c>
      <c r="E597" s="85"/>
      <c r="F597" s="246"/>
      <c r="G597" s="113"/>
      <c r="H597" s="114">
        <f>D597*F597</f>
        <v>0</v>
      </c>
      <c r="K597" s="245"/>
      <c r="M597" s="260"/>
    </row>
    <row r="598" spans="1:13" x14ac:dyDescent="0.2">
      <c r="B598" s="9"/>
      <c r="C598" s="6"/>
      <c r="D598" s="249"/>
      <c r="E598" s="85"/>
      <c r="F598" s="115"/>
      <c r="G598" s="113"/>
      <c r="H598" s="115"/>
      <c r="K598" s="245"/>
    </row>
    <row r="599" spans="1:13" ht="28.5" x14ac:dyDescent="0.2">
      <c r="A599" s="43"/>
      <c r="B599" s="18" t="s">
        <v>592</v>
      </c>
      <c r="C599" s="26"/>
      <c r="D599" s="349"/>
      <c r="E599" s="131"/>
      <c r="F599" s="132"/>
      <c r="G599" s="133"/>
      <c r="H599" s="132"/>
      <c r="K599" s="248"/>
    </row>
    <row r="600" spans="1:13" x14ac:dyDescent="0.2">
      <c r="A600" s="43"/>
      <c r="B600" s="44" t="s">
        <v>1</v>
      </c>
      <c r="C600" s="26"/>
      <c r="D600" s="349">
        <v>2</v>
      </c>
      <c r="E600" s="131"/>
      <c r="F600" s="247"/>
      <c r="G600" s="133"/>
      <c r="H600" s="114">
        <f>D600*F600</f>
        <v>0</v>
      </c>
      <c r="K600" s="248"/>
      <c r="M600" s="260"/>
    </row>
    <row r="601" spans="1:13" x14ac:dyDescent="0.2">
      <c r="A601" s="43"/>
      <c r="B601" s="28"/>
      <c r="C601" s="26"/>
      <c r="D601" s="349"/>
      <c r="E601" s="131"/>
      <c r="F601" s="132"/>
      <c r="G601" s="133"/>
      <c r="H601" s="132"/>
      <c r="K601" s="248"/>
    </row>
    <row r="602" spans="1:13" ht="28.5" x14ac:dyDescent="0.2">
      <c r="A602" s="43"/>
      <c r="B602" s="26" t="s">
        <v>95</v>
      </c>
      <c r="C602" s="26"/>
      <c r="D602" s="349"/>
      <c r="E602" s="131"/>
      <c r="F602" s="132"/>
      <c r="G602" s="133"/>
      <c r="H602" s="132"/>
      <c r="K602" s="248"/>
    </row>
    <row r="603" spans="1:13" x14ac:dyDescent="0.2">
      <c r="A603" s="43"/>
      <c r="B603" s="44" t="s">
        <v>1</v>
      </c>
      <c r="C603" s="26"/>
      <c r="D603" s="349">
        <v>6</v>
      </c>
      <c r="E603" s="131"/>
      <c r="F603" s="246"/>
      <c r="G603" s="133"/>
      <c r="H603" s="114">
        <f>D603*F603</f>
        <v>0</v>
      </c>
      <c r="K603" s="248"/>
      <c r="M603" s="260"/>
    </row>
    <row r="604" spans="1:13" x14ac:dyDescent="0.2">
      <c r="A604" s="43"/>
      <c r="B604" s="44"/>
      <c r="C604" s="26"/>
      <c r="D604" s="349"/>
      <c r="E604" s="131"/>
      <c r="F604" s="116"/>
      <c r="G604" s="133"/>
      <c r="H604" s="115"/>
      <c r="K604" s="248"/>
    </row>
    <row r="605" spans="1:13" ht="28.5" x14ac:dyDescent="0.2">
      <c r="A605" s="43"/>
      <c r="B605" s="26" t="s">
        <v>181</v>
      </c>
      <c r="C605" s="26"/>
      <c r="D605" s="349"/>
      <c r="E605" s="131"/>
      <c r="F605" s="132"/>
      <c r="G605" s="133"/>
      <c r="H605" s="132"/>
      <c r="K605" s="248"/>
    </row>
    <row r="606" spans="1:13" x14ac:dyDescent="0.2">
      <c r="A606" s="43"/>
      <c r="B606" s="44" t="s">
        <v>1</v>
      </c>
      <c r="C606" s="26"/>
      <c r="D606" s="349">
        <v>2</v>
      </c>
      <c r="E606" s="131"/>
      <c r="F606" s="246"/>
      <c r="G606" s="133"/>
      <c r="H606" s="114">
        <f>D606*F606</f>
        <v>0</v>
      </c>
      <c r="K606" s="248"/>
      <c r="M606" s="260"/>
    </row>
    <row r="607" spans="1:13" x14ac:dyDescent="0.2">
      <c r="A607" s="43"/>
      <c r="B607" s="44"/>
      <c r="C607" s="26"/>
      <c r="D607" s="248"/>
      <c r="E607" s="131"/>
      <c r="F607" s="116"/>
      <c r="G607" s="133"/>
      <c r="H607" s="115"/>
    </row>
    <row r="608" spans="1:13" ht="28.5" x14ac:dyDescent="0.2">
      <c r="A608" s="43"/>
      <c r="B608" s="26" t="s">
        <v>384</v>
      </c>
      <c r="C608" s="26"/>
      <c r="D608" s="248"/>
      <c r="E608" s="131"/>
      <c r="F608" s="116"/>
      <c r="G608" s="133"/>
      <c r="H608" s="115"/>
    </row>
    <row r="609" spans="1:11" x14ac:dyDescent="0.2">
      <c r="A609" s="43"/>
      <c r="B609" s="44"/>
      <c r="C609" s="26"/>
      <c r="D609" s="248"/>
      <c r="E609" s="131"/>
      <c r="F609" s="116"/>
      <c r="G609" s="133"/>
      <c r="H609" s="115"/>
    </row>
    <row r="610" spans="1:11" ht="28.5" x14ac:dyDescent="0.2">
      <c r="A610" s="43"/>
      <c r="B610" s="26" t="s">
        <v>385</v>
      </c>
      <c r="C610" s="26"/>
      <c r="D610" s="271"/>
      <c r="E610" s="131"/>
      <c r="F610" s="170"/>
      <c r="G610" s="133"/>
      <c r="H610" s="132"/>
    </row>
    <row r="611" spans="1:11" x14ac:dyDescent="0.2">
      <c r="A611" s="43"/>
      <c r="B611" s="44" t="s">
        <v>1</v>
      </c>
      <c r="C611" s="26"/>
      <c r="D611" s="444">
        <v>4</v>
      </c>
      <c r="E611" s="131"/>
      <c r="F611" s="176"/>
      <c r="G611" s="133"/>
      <c r="H611" s="114">
        <f>D611*F611</f>
        <v>0</v>
      </c>
      <c r="K611" s="99"/>
    </row>
    <row r="612" spans="1:11" x14ac:dyDescent="0.2">
      <c r="A612" s="43"/>
      <c r="B612" s="44"/>
      <c r="C612" s="26"/>
      <c r="D612" s="445"/>
      <c r="E612" s="131"/>
      <c r="F612" s="116"/>
      <c r="G612" s="133"/>
      <c r="H612" s="115"/>
      <c r="K612" s="99"/>
    </row>
    <row r="613" spans="1:11" x14ac:dyDescent="0.2">
      <c r="A613" s="43"/>
      <c r="B613" s="26" t="s">
        <v>386</v>
      </c>
      <c r="C613" s="26"/>
      <c r="D613" s="445"/>
      <c r="E613" s="131"/>
      <c r="F613" s="116"/>
      <c r="G613" s="133"/>
      <c r="H613" s="115"/>
    </row>
    <row r="614" spans="1:11" x14ac:dyDescent="0.2">
      <c r="A614" s="43"/>
      <c r="B614" s="44"/>
      <c r="C614" s="26"/>
      <c r="D614" s="445"/>
      <c r="E614" s="131"/>
      <c r="F614" s="116"/>
      <c r="G614" s="133"/>
      <c r="H614" s="115"/>
    </row>
    <row r="615" spans="1:11" ht="28.5" x14ac:dyDescent="0.2">
      <c r="A615" s="43"/>
      <c r="B615" s="26" t="s">
        <v>415</v>
      </c>
      <c r="C615" s="26"/>
      <c r="D615" s="444"/>
      <c r="E615" s="131"/>
      <c r="F615" s="170"/>
      <c r="G615" s="133"/>
      <c r="H615" s="132"/>
    </row>
    <row r="616" spans="1:11" x14ac:dyDescent="0.2">
      <c r="A616" s="43"/>
      <c r="B616" s="44" t="s">
        <v>1</v>
      </c>
      <c r="C616" s="26"/>
      <c r="D616" s="444">
        <v>8</v>
      </c>
      <c r="E616" s="131"/>
      <c r="F616" s="176"/>
      <c r="G616" s="133"/>
      <c r="H616" s="114">
        <f>D616*F616</f>
        <v>0</v>
      </c>
    </row>
    <row r="617" spans="1:11" x14ac:dyDescent="0.2">
      <c r="A617" s="43"/>
      <c r="B617" s="44"/>
      <c r="C617" s="26"/>
      <c r="D617" s="445"/>
      <c r="E617" s="131"/>
      <c r="F617" s="116"/>
      <c r="G617" s="133"/>
      <c r="H617" s="115"/>
    </row>
    <row r="618" spans="1:11" ht="60" x14ac:dyDescent="0.25">
      <c r="A618" s="43"/>
      <c r="B618" s="27" t="s">
        <v>211</v>
      </c>
      <c r="C618" s="26"/>
      <c r="D618" s="206"/>
      <c r="E618" s="131"/>
      <c r="F618" s="181"/>
      <c r="G618" s="133"/>
      <c r="H618" s="134"/>
    </row>
    <row r="619" spans="1:11" x14ac:dyDescent="0.2">
      <c r="A619" s="43"/>
      <c r="B619" s="45"/>
      <c r="C619" s="26"/>
      <c r="D619" s="206"/>
      <c r="E619" s="131"/>
      <c r="F619" s="181"/>
      <c r="G619" s="133"/>
      <c r="H619" s="134"/>
    </row>
    <row r="620" spans="1:11" ht="30" x14ac:dyDescent="0.25">
      <c r="A620" s="43"/>
      <c r="B620" s="156" t="s">
        <v>380</v>
      </c>
      <c r="C620" s="42"/>
      <c r="D620" s="206"/>
      <c r="E620" s="135"/>
      <c r="F620" s="181"/>
      <c r="G620" s="133"/>
      <c r="H620" s="134"/>
    </row>
    <row r="621" spans="1:11" x14ac:dyDescent="0.2">
      <c r="A621" s="43"/>
      <c r="B621" s="42"/>
      <c r="C621" s="42"/>
      <c r="D621" s="206"/>
      <c r="E621" s="135"/>
      <c r="F621" s="181"/>
      <c r="G621" s="133"/>
      <c r="H621" s="134"/>
    </row>
    <row r="622" spans="1:11" ht="28.5" x14ac:dyDescent="0.2">
      <c r="A622" s="43"/>
      <c r="B622" s="42" t="s">
        <v>190</v>
      </c>
      <c r="C622" s="42"/>
      <c r="D622" s="206"/>
      <c r="E622" s="135"/>
      <c r="F622" s="181"/>
      <c r="G622" s="133"/>
      <c r="H622" s="134"/>
    </row>
    <row r="623" spans="1:11" x14ac:dyDescent="0.2">
      <c r="A623" s="43"/>
      <c r="B623" s="42"/>
      <c r="C623" s="42"/>
      <c r="D623" s="206"/>
      <c r="E623" s="135"/>
      <c r="F623" s="181"/>
      <c r="G623" s="133"/>
      <c r="H623" s="134"/>
    </row>
    <row r="624" spans="1:11" x14ac:dyDescent="0.2">
      <c r="A624" s="43"/>
      <c r="B624" s="49" t="s">
        <v>381</v>
      </c>
      <c r="C624" s="42"/>
      <c r="D624" s="206"/>
      <c r="E624" s="135"/>
      <c r="F624" s="181"/>
      <c r="G624" s="133"/>
      <c r="H624" s="134"/>
    </row>
    <row r="625" spans="1:8" ht="16.5" x14ac:dyDescent="0.2">
      <c r="A625" s="43"/>
      <c r="B625" s="8" t="s">
        <v>9</v>
      </c>
      <c r="C625" s="42"/>
      <c r="D625" s="206">
        <v>0.7</v>
      </c>
      <c r="E625" s="135"/>
      <c r="F625" s="171"/>
      <c r="G625" s="133"/>
      <c r="H625" s="114">
        <f>D625*F625</f>
        <v>0</v>
      </c>
    </row>
    <row r="626" spans="1:8" x14ac:dyDescent="0.2">
      <c r="A626" s="43"/>
      <c r="B626" s="50"/>
      <c r="C626" s="42"/>
      <c r="D626" s="206"/>
      <c r="E626" s="135"/>
      <c r="F626" s="170"/>
      <c r="G626" s="133"/>
      <c r="H626" s="132"/>
    </row>
    <row r="627" spans="1:8" ht="57" x14ac:dyDescent="0.2">
      <c r="A627" s="43"/>
      <c r="B627" s="42" t="s">
        <v>191</v>
      </c>
      <c r="C627" s="42"/>
      <c r="D627" s="206"/>
      <c r="E627" s="135"/>
      <c r="F627" s="170"/>
      <c r="G627" s="133"/>
      <c r="H627" s="132"/>
    </row>
    <row r="628" spans="1:8" x14ac:dyDescent="0.2">
      <c r="A628" s="43"/>
      <c r="B628" s="42"/>
      <c r="C628" s="42"/>
      <c r="D628" s="206"/>
      <c r="E628" s="135"/>
      <c r="F628" s="170"/>
      <c r="G628" s="133"/>
      <c r="H628" s="132"/>
    </row>
    <row r="629" spans="1:8" x14ac:dyDescent="0.2">
      <c r="A629" s="43"/>
      <c r="B629" s="49" t="s">
        <v>381</v>
      </c>
      <c r="C629" s="42"/>
      <c r="D629" s="206"/>
      <c r="E629" s="135"/>
      <c r="F629" s="170"/>
      <c r="G629" s="133"/>
      <c r="H629" s="132"/>
    </row>
    <row r="630" spans="1:8" ht="16.5" x14ac:dyDescent="0.2">
      <c r="A630" s="43"/>
      <c r="B630" s="8" t="s">
        <v>9</v>
      </c>
      <c r="C630" s="42"/>
      <c r="D630" s="206">
        <v>0.7</v>
      </c>
      <c r="E630" s="135"/>
      <c r="F630" s="171"/>
      <c r="G630" s="133"/>
      <c r="H630" s="114">
        <f>D630*F630</f>
        <v>0</v>
      </c>
    </row>
    <row r="631" spans="1:8" x14ac:dyDescent="0.2">
      <c r="A631" s="43"/>
      <c r="B631" s="50"/>
      <c r="C631" s="42"/>
      <c r="D631" s="206"/>
      <c r="E631" s="135"/>
      <c r="F631" s="170"/>
      <c r="G631" s="133"/>
      <c r="H631" s="132"/>
    </row>
    <row r="632" spans="1:8" ht="28.5" x14ac:dyDescent="0.2">
      <c r="A632" s="43"/>
      <c r="B632" s="42" t="s">
        <v>192</v>
      </c>
      <c r="C632" s="42"/>
      <c r="D632" s="206"/>
      <c r="E632" s="135"/>
      <c r="F632" s="170"/>
      <c r="G632" s="133"/>
      <c r="H632" s="132"/>
    </row>
    <row r="633" spans="1:8" x14ac:dyDescent="0.2">
      <c r="A633" s="43"/>
      <c r="B633" s="50"/>
      <c r="C633" s="42"/>
      <c r="D633" s="206"/>
      <c r="E633" s="135"/>
      <c r="F633" s="170"/>
      <c r="G633" s="133"/>
      <c r="H633" s="132"/>
    </row>
    <row r="634" spans="1:8" x14ac:dyDescent="0.2">
      <c r="A634" s="43"/>
      <c r="B634" s="48" t="s">
        <v>174</v>
      </c>
      <c r="C634" s="42"/>
      <c r="D634" s="206"/>
      <c r="E634" s="135"/>
      <c r="F634" s="170"/>
      <c r="G634" s="133"/>
      <c r="H634" s="132"/>
    </row>
    <row r="635" spans="1:8" x14ac:dyDescent="0.2">
      <c r="A635" s="43"/>
      <c r="B635" s="48"/>
      <c r="C635" s="42"/>
      <c r="D635" s="206"/>
      <c r="E635" s="135"/>
      <c r="F635" s="170"/>
      <c r="G635" s="133"/>
      <c r="H635" s="132"/>
    </row>
    <row r="636" spans="1:8" x14ac:dyDescent="0.2">
      <c r="A636" s="43"/>
      <c r="B636" s="49" t="s">
        <v>381</v>
      </c>
      <c r="C636" s="42"/>
      <c r="D636" s="206"/>
      <c r="E636" s="135"/>
      <c r="F636" s="170"/>
      <c r="G636" s="133"/>
      <c r="H636" s="132"/>
    </row>
    <row r="637" spans="1:8" x14ac:dyDescent="0.2">
      <c r="A637" s="43"/>
      <c r="B637" s="50" t="s">
        <v>1</v>
      </c>
      <c r="C637" s="42"/>
      <c r="D637" s="206">
        <v>7</v>
      </c>
      <c r="E637" s="135"/>
      <c r="F637" s="171"/>
      <c r="G637" s="133"/>
      <c r="H637" s="114">
        <f>D637*F637</f>
        <v>0</v>
      </c>
    </row>
    <row r="638" spans="1:8" x14ac:dyDescent="0.2">
      <c r="A638" s="43"/>
      <c r="B638" s="50"/>
      <c r="C638" s="42"/>
      <c r="D638" s="206"/>
      <c r="E638" s="135"/>
      <c r="F638" s="144"/>
      <c r="G638" s="133"/>
      <c r="H638" s="115"/>
    </row>
    <row r="639" spans="1:8" x14ac:dyDescent="0.2">
      <c r="A639" s="43"/>
      <c r="B639" s="94" t="s">
        <v>193</v>
      </c>
      <c r="C639" s="42"/>
      <c r="D639" s="206"/>
      <c r="E639" s="135"/>
      <c r="F639" s="170"/>
      <c r="G639" s="133"/>
      <c r="H639" s="132"/>
    </row>
    <row r="640" spans="1:8" x14ac:dyDescent="0.2">
      <c r="A640" s="43"/>
      <c r="B640" s="50"/>
      <c r="C640" s="42"/>
      <c r="D640" s="206"/>
      <c r="E640" s="135"/>
      <c r="F640" s="170"/>
      <c r="G640" s="133"/>
      <c r="H640" s="132"/>
    </row>
    <row r="641" spans="1:8" ht="57" x14ac:dyDescent="0.2">
      <c r="A641" s="43"/>
      <c r="B641" s="48" t="s">
        <v>416</v>
      </c>
      <c r="C641" s="42"/>
      <c r="D641" s="206"/>
      <c r="E641" s="135"/>
      <c r="F641" s="170"/>
      <c r="G641" s="133"/>
      <c r="H641" s="132"/>
    </row>
    <row r="642" spans="1:8" x14ac:dyDescent="0.2">
      <c r="A642" s="43"/>
      <c r="B642" s="50"/>
      <c r="C642" s="42"/>
      <c r="D642" s="206"/>
      <c r="E642" s="135"/>
      <c r="F642" s="170"/>
      <c r="G642" s="133"/>
      <c r="H642" s="132"/>
    </row>
    <row r="643" spans="1:8" x14ac:dyDescent="0.2">
      <c r="A643" s="43"/>
      <c r="B643" s="48" t="s">
        <v>115</v>
      </c>
      <c r="C643" s="42"/>
      <c r="D643" s="206"/>
      <c r="E643" s="135"/>
      <c r="F643" s="170"/>
      <c r="G643" s="133"/>
      <c r="H643" s="132"/>
    </row>
    <row r="644" spans="1:8" ht="16.5" x14ac:dyDescent="0.2">
      <c r="A644" s="43"/>
      <c r="B644" s="8" t="s">
        <v>7</v>
      </c>
      <c r="C644" s="42"/>
      <c r="D644" s="206">
        <f>D637*2</f>
        <v>14</v>
      </c>
      <c r="E644" s="135"/>
      <c r="F644" s="171"/>
      <c r="G644" s="133"/>
      <c r="H644" s="114">
        <f>D644*F644</f>
        <v>0</v>
      </c>
    </row>
    <row r="645" spans="1:8" x14ac:dyDescent="0.2">
      <c r="A645" s="43"/>
      <c r="B645" s="42" t="s">
        <v>116</v>
      </c>
      <c r="C645" s="42"/>
      <c r="D645" s="206"/>
      <c r="E645" s="135"/>
      <c r="F645" s="170"/>
      <c r="G645" s="133"/>
      <c r="H645" s="132"/>
    </row>
    <row r="646" spans="1:8" ht="16.5" x14ac:dyDescent="0.2">
      <c r="A646" s="43"/>
      <c r="B646" s="8" t="s">
        <v>9</v>
      </c>
      <c r="C646" s="42"/>
      <c r="D646" s="206">
        <f>D644*0.05</f>
        <v>0.70000000000000007</v>
      </c>
      <c r="E646" s="135"/>
      <c r="F646" s="171"/>
      <c r="G646" s="133"/>
      <c r="H646" s="114">
        <f>D646*F646</f>
        <v>0</v>
      </c>
    </row>
    <row r="647" spans="1:8" x14ac:dyDescent="0.2">
      <c r="A647" s="43"/>
      <c r="B647" s="42" t="s">
        <v>117</v>
      </c>
      <c r="C647" s="42"/>
      <c r="D647" s="206"/>
      <c r="E647" s="135"/>
      <c r="F647" s="170"/>
      <c r="G647" s="133"/>
      <c r="H647" s="132"/>
    </row>
    <row r="648" spans="1:8" ht="16.5" x14ac:dyDescent="0.2">
      <c r="A648" s="43"/>
      <c r="B648" s="8" t="s">
        <v>9</v>
      </c>
      <c r="C648" s="42"/>
      <c r="D648" s="206">
        <f>D644*0.4</f>
        <v>5.6000000000000005</v>
      </c>
      <c r="E648" s="135"/>
      <c r="F648" s="171"/>
      <c r="G648" s="133"/>
      <c r="H648" s="114">
        <f>D648*F648</f>
        <v>0</v>
      </c>
    </row>
    <row r="649" spans="1:8" x14ac:dyDescent="0.2">
      <c r="A649" s="43"/>
      <c r="B649" s="50"/>
      <c r="C649" s="42"/>
      <c r="D649" s="206"/>
      <c r="E649" s="135"/>
      <c r="F649" s="170"/>
      <c r="G649" s="133"/>
      <c r="H649" s="132"/>
    </row>
    <row r="650" spans="1:8" ht="28.5" x14ac:dyDescent="0.2">
      <c r="A650" s="43"/>
      <c r="B650" s="48" t="s">
        <v>118</v>
      </c>
      <c r="C650" s="42"/>
      <c r="D650" s="206"/>
      <c r="E650" s="135"/>
      <c r="F650" s="170"/>
      <c r="G650" s="133"/>
      <c r="H650" s="132"/>
    </row>
    <row r="651" spans="1:8" x14ac:dyDescent="0.2">
      <c r="A651" s="43"/>
      <c r="B651" s="50" t="s">
        <v>5</v>
      </c>
      <c r="C651" s="42"/>
      <c r="D651" s="206">
        <f>D637*6</f>
        <v>42</v>
      </c>
      <c r="E651" s="135"/>
      <c r="F651" s="171"/>
      <c r="G651" s="133"/>
      <c r="H651" s="114">
        <f>D651*F651</f>
        <v>0</v>
      </c>
    </row>
    <row r="652" spans="1:8" x14ac:dyDescent="0.2">
      <c r="A652" s="43"/>
      <c r="B652" s="50"/>
      <c r="C652" s="42"/>
      <c r="D652" s="206"/>
      <c r="E652" s="135"/>
      <c r="F652" s="144"/>
      <c r="G652" s="133"/>
      <c r="H652" s="115"/>
    </row>
    <row r="653" spans="1:8" ht="45" x14ac:dyDescent="0.25">
      <c r="A653" s="43"/>
      <c r="B653" s="27" t="s">
        <v>387</v>
      </c>
      <c r="C653" s="26"/>
      <c r="D653" s="271"/>
      <c r="E653" s="131"/>
      <c r="F653" s="181"/>
      <c r="G653" s="133"/>
      <c r="H653" s="134"/>
    </row>
    <row r="654" spans="1:8" x14ac:dyDescent="0.2">
      <c r="A654" s="43"/>
      <c r="B654" s="45"/>
      <c r="C654" s="26"/>
      <c r="D654" s="271"/>
      <c r="E654" s="131"/>
      <c r="F654" s="181"/>
      <c r="G654" s="133"/>
      <c r="H654" s="134"/>
    </row>
    <row r="655" spans="1:8" ht="30" x14ac:dyDescent="0.25">
      <c r="A655" s="43"/>
      <c r="B655" s="156" t="s">
        <v>594</v>
      </c>
      <c r="C655" s="42"/>
      <c r="D655" s="271"/>
      <c r="E655" s="135"/>
      <c r="F655" s="181"/>
      <c r="G655" s="133"/>
      <c r="H655" s="134"/>
    </row>
    <row r="656" spans="1:8" x14ac:dyDescent="0.2">
      <c r="A656" s="43"/>
      <c r="B656" s="42"/>
      <c r="C656" s="42"/>
      <c r="D656" s="271"/>
      <c r="E656" s="135"/>
      <c r="F656" s="181"/>
      <c r="G656" s="133"/>
      <c r="H656" s="134"/>
    </row>
    <row r="657" spans="1:8" ht="30.75" x14ac:dyDescent="0.2">
      <c r="A657" s="43"/>
      <c r="B657" s="42" t="s">
        <v>388</v>
      </c>
      <c r="C657" s="42"/>
      <c r="D657" s="271"/>
      <c r="E657" s="135"/>
      <c r="F657" s="181"/>
      <c r="G657" s="133"/>
      <c r="H657" s="134"/>
    </row>
    <row r="658" spans="1:8" x14ac:dyDescent="0.2">
      <c r="A658" s="43"/>
      <c r="B658" s="42"/>
      <c r="C658" s="42"/>
      <c r="D658" s="271"/>
      <c r="E658" s="135"/>
      <c r="F658" s="181"/>
      <c r="G658" s="133"/>
      <c r="H658" s="134"/>
    </row>
    <row r="659" spans="1:8" x14ac:dyDescent="0.2">
      <c r="A659" s="43"/>
      <c r="B659" s="49" t="s">
        <v>383</v>
      </c>
      <c r="C659" s="42"/>
      <c r="D659" s="271"/>
      <c r="E659" s="135"/>
      <c r="F659" s="181"/>
      <c r="G659" s="133"/>
      <c r="H659" s="134"/>
    </row>
    <row r="660" spans="1:8" ht="16.5" x14ac:dyDescent="0.2">
      <c r="A660" s="43"/>
      <c r="B660" s="50" t="s">
        <v>389</v>
      </c>
      <c r="C660" s="42"/>
      <c r="D660" s="206">
        <v>0.2</v>
      </c>
      <c r="E660" s="135"/>
      <c r="F660" s="171"/>
      <c r="G660" s="133"/>
      <c r="H660" s="114">
        <f>D660*F660</f>
        <v>0</v>
      </c>
    </row>
    <row r="661" spans="1:8" x14ac:dyDescent="0.2">
      <c r="A661" s="43"/>
      <c r="B661" s="50"/>
      <c r="C661" s="42"/>
      <c r="D661" s="271"/>
      <c r="E661" s="135"/>
      <c r="F661" s="170"/>
      <c r="G661" s="133"/>
      <c r="H661" s="132"/>
    </row>
    <row r="662" spans="1:8" ht="59.25" x14ac:dyDescent="0.2">
      <c r="A662" s="43"/>
      <c r="B662" s="42" t="s">
        <v>419</v>
      </c>
      <c r="C662" s="42"/>
      <c r="D662" s="271"/>
      <c r="E662" s="135"/>
      <c r="F662" s="170"/>
      <c r="G662" s="133"/>
      <c r="H662" s="132"/>
    </row>
    <row r="663" spans="1:8" x14ac:dyDescent="0.2">
      <c r="A663" s="43"/>
      <c r="B663" s="42"/>
      <c r="C663" s="42"/>
      <c r="D663" s="271"/>
      <c r="E663" s="135"/>
      <c r="F663" s="170"/>
      <c r="G663" s="133"/>
      <c r="H663" s="132"/>
    </row>
    <row r="664" spans="1:8" x14ac:dyDescent="0.2">
      <c r="A664" s="43"/>
      <c r="B664" s="49" t="s">
        <v>383</v>
      </c>
      <c r="C664" s="42"/>
      <c r="D664" s="271"/>
      <c r="E664" s="135"/>
      <c r="F664" s="170"/>
      <c r="G664" s="133"/>
      <c r="H664" s="132"/>
    </row>
    <row r="665" spans="1:8" ht="16.5" x14ac:dyDescent="0.2">
      <c r="A665" s="43"/>
      <c r="B665" s="50" t="s">
        <v>389</v>
      </c>
      <c r="C665" s="42"/>
      <c r="D665" s="206">
        <f>D660*2</f>
        <v>0.4</v>
      </c>
      <c r="E665" s="135"/>
      <c r="F665" s="171"/>
      <c r="G665" s="133"/>
      <c r="H665" s="114">
        <f>D665*F665</f>
        <v>0</v>
      </c>
    </row>
    <row r="666" spans="1:8" x14ac:dyDescent="0.2">
      <c r="A666" s="43"/>
      <c r="B666" s="50"/>
      <c r="C666" s="42"/>
      <c r="D666" s="206"/>
      <c r="E666" s="135"/>
      <c r="F666" s="144"/>
      <c r="G666" s="133"/>
      <c r="H666" s="115"/>
    </row>
    <row r="667" spans="1:8" ht="28.5" x14ac:dyDescent="0.2">
      <c r="A667" s="43"/>
      <c r="B667" s="48" t="s">
        <v>390</v>
      </c>
      <c r="C667" s="42"/>
      <c r="D667" s="206"/>
      <c r="E667" s="135"/>
      <c r="F667" s="170"/>
      <c r="G667" s="133"/>
      <c r="H667" s="132"/>
    </row>
    <row r="668" spans="1:8" x14ac:dyDescent="0.2">
      <c r="A668" s="43"/>
      <c r="B668" s="50" t="s">
        <v>1</v>
      </c>
      <c r="C668" s="42"/>
      <c r="D668" s="206">
        <v>2</v>
      </c>
      <c r="E668" s="135"/>
      <c r="F668" s="176"/>
      <c r="G668" s="133"/>
      <c r="H668" s="114">
        <f>D668*F668</f>
        <v>0</v>
      </c>
    </row>
    <row r="669" spans="1:8" x14ac:dyDescent="0.2">
      <c r="A669" s="43"/>
      <c r="B669" s="50"/>
      <c r="C669" s="42"/>
      <c r="D669" s="206"/>
      <c r="E669" s="135"/>
      <c r="F669" s="144"/>
      <c r="G669" s="133"/>
      <c r="H669" s="115"/>
    </row>
    <row r="670" spans="1:8" x14ac:dyDescent="0.2">
      <c r="A670" s="43"/>
      <c r="B670" s="94" t="s">
        <v>391</v>
      </c>
      <c r="C670" s="42"/>
      <c r="D670" s="206"/>
      <c r="E670" s="135"/>
      <c r="F670" s="170"/>
      <c r="G670" s="133"/>
      <c r="H670" s="132"/>
    </row>
    <row r="671" spans="1:8" x14ac:dyDescent="0.2">
      <c r="A671" s="43"/>
      <c r="B671" s="50"/>
      <c r="C671" s="42"/>
      <c r="D671" s="206"/>
      <c r="E671" s="135"/>
      <c r="F671" s="170"/>
      <c r="G671" s="133"/>
      <c r="H671" s="132"/>
    </row>
    <row r="672" spans="1:8" ht="57" x14ac:dyDescent="0.2">
      <c r="A672" s="43"/>
      <c r="B672" s="48" t="s">
        <v>596</v>
      </c>
      <c r="C672" s="42"/>
      <c r="D672" s="206"/>
      <c r="E672" s="135"/>
      <c r="F672" s="170"/>
      <c r="G672" s="133"/>
      <c r="H672" s="132"/>
    </row>
    <row r="673" spans="1:8" x14ac:dyDescent="0.2">
      <c r="A673" s="43"/>
      <c r="B673" s="50"/>
      <c r="C673" s="42"/>
      <c r="D673" s="206"/>
      <c r="E673" s="135"/>
      <c r="F673" s="170"/>
      <c r="G673" s="133"/>
      <c r="H673" s="132"/>
    </row>
    <row r="674" spans="1:8" x14ac:dyDescent="0.2">
      <c r="A674" s="43"/>
      <c r="B674" s="48" t="s">
        <v>115</v>
      </c>
      <c r="C674" s="42"/>
      <c r="D674" s="206"/>
      <c r="E674" s="135"/>
      <c r="F674" s="170"/>
      <c r="G674" s="133"/>
      <c r="H674" s="132"/>
    </row>
    <row r="675" spans="1:8" ht="16.5" x14ac:dyDescent="0.2">
      <c r="A675" s="43"/>
      <c r="B675" s="50" t="s">
        <v>392</v>
      </c>
      <c r="C675" s="42"/>
      <c r="D675" s="206">
        <v>2</v>
      </c>
      <c r="E675" s="135"/>
      <c r="F675" s="171"/>
      <c r="G675" s="133"/>
      <c r="H675" s="114">
        <f>D675*F675</f>
        <v>0</v>
      </c>
    </row>
    <row r="676" spans="1:8" x14ac:dyDescent="0.2">
      <c r="A676" s="43"/>
      <c r="B676" s="42" t="s">
        <v>116</v>
      </c>
      <c r="C676" s="42"/>
      <c r="D676" s="271"/>
      <c r="E676" s="135"/>
      <c r="F676" s="170"/>
      <c r="G676" s="133"/>
      <c r="H676" s="132"/>
    </row>
    <row r="677" spans="1:8" ht="16.5" x14ac:dyDescent="0.2">
      <c r="A677" s="43"/>
      <c r="B677" s="50" t="s">
        <v>389</v>
      </c>
      <c r="C677" s="42"/>
      <c r="D677" s="206">
        <f>D675*0.05</f>
        <v>0.1</v>
      </c>
      <c r="E677" s="135"/>
      <c r="F677" s="171"/>
      <c r="G677" s="133"/>
      <c r="H677" s="114">
        <f>D677*F677</f>
        <v>0</v>
      </c>
    </row>
    <row r="678" spans="1:8" x14ac:dyDescent="0.2">
      <c r="A678" s="43"/>
      <c r="B678" s="42" t="s">
        <v>117</v>
      </c>
      <c r="C678" s="42"/>
      <c r="D678" s="206"/>
      <c r="E678" s="135"/>
      <c r="F678" s="170"/>
      <c r="G678" s="133"/>
      <c r="H678" s="132"/>
    </row>
    <row r="679" spans="1:8" ht="16.5" x14ac:dyDescent="0.2">
      <c r="A679" s="43"/>
      <c r="B679" s="50" t="s">
        <v>389</v>
      </c>
      <c r="C679" s="42"/>
      <c r="D679" s="206">
        <f>D675*0.4</f>
        <v>0.8</v>
      </c>
      <c r="E679" s="135"/>
      <c r="F679" s="171"/>
      <c r="G679" s="133"/>
      <c r="H679" s="114">
        <f>D679*F679</f>
        <v>0</v>
      </c>
    </row>
    <row r="680" spans="1:8" x14ac:dyDescent="0.2">
      <c r="A680" s="43"/>
      <c r="B680" s="50"/>
      <c r="C680" s="42"/>
      <c r="D680" s="206"/>
      <c r="E680" s="135"/>
      <c r="F680" s="170"/>
      <c r="G680" s="133"/>
      <c r="H680" s="132"/>
    </row>
    <row r="681" spans="1:8" ht="42.75" x14ac:dyDescent="0.2">
      <c r="A681" s="43"/>
      <c r="B681" s="48" t="s">
        <v>393</v>
      </c>
      <c r="C681" s="42"/>
      <c r="D681" s="206"/>
      <c r="E681" s="135"/>
      <c r="F681" s="170"/>
      <c r="G681" s="133"/>
      <c r="H681" s="132"/>
    </row>
    <row r="682" spans="1:8" x14ac:dyDescent="0.2">
      <c r="A682" s="43"/>
      <c r="B682" s="50" t="s">
        <v>5</v>
      </c>
      <c r="C682" s="42"/>
      <c r="D682" s="206">
        <f>D675*4</f>
        <v>8</v>
      </c>
      <c r="E682" s="135"/>
      <c r="F682" s="171"/>
      <c r="G682" s="133"/>
      <c r="H682" s="114">
        <f>D682*F682</f>
        <v>0</v>
      </c>
    </row>
    <row r="683" spans="1:8" x14ac:dyDescent="0.2">
      <c r="A683" s="43"/>
      <c r="B683" s="50"/>
      <c r="C683" s="42"/>
      <c r="D683" s="206"/>
      <c r="E683" s="135"/>
      <c r="F683" s="144"/>
      <c r="G683" s="133"/>
      <c r="H683" s="115"/>
    </row>
    <row r="684" spans="1:8" ht="45" x14ac:dyDescent="0.2">
      <c r="A684" s="43"/>
      <c r="B684" s="386" t="s">
        <v>602</v>
      </c>
      <c r="C684" s="387"/>
      <c r="D684" s="296"/>
      <c r="E684" s="138"/>
      <c r="F684" s="182"/>
      <c r="G684" s="191"/>
      <c r="H684" s="127"/>
    </row>
    <row r="685" spans="1:8" x14ac:dyDescent="0.2">
      <c r="A685" s="43"/>
      <c r="B685" s="44"/>
      <c r="C685" s="26"/>
      <c r="D685" s="296"/>
      <c r="E685" s="138"/>
      <c r="F685" s="182"/>
      <c r="G685" s="133"/>
      <c r="H685" s="115"/>
    </row>
    <row r="686" spans="1:8" ht="31.5" customHeight="1" x14ac:dyDescent="0.2">
      <c r="A686" s="43"/>
      <c r="B686" s="234" t="s">
        <v>394</v>
      </c>
      <c r="C686" s="3"/>
      <c r="D686" s="388"/>
      <c r="E686" s="289"/>
      <c r="F686" s="261"/>
      <c r="G686" s="130"/>
      <c r="H686" s="130"/>
    </row>
    <row r="687" spans="1:8" x14ac:dyDescent="0.2">
      <c r="A687" s="43"/>
      <c r="B687" s="66"/>
      <c r="C687" s="3"/>
      <c r="D687" s="388"/>
      <c r="E687" s="289"/>
      <c r="F687" s="261"/>
      <c r="G687" s="130"/>
      <c r="H687" s="130"/>
    </row>
    <row r="688" spans="1:8" ht="30.75" x14ac:dyDescent="0.2">
      <c r="A688" s="43"/>
      <c r="B688" s="26" t="s">
        <v>395</v>
      </c>
      <c r="C688" s="26"/>
      <c r="D688" s="296"/>
      <c r="E688" s="138"/>
      <c r="F688" s="389"/>
      <c r="G688" s="133"/>
      <c r="H688" s="134"/>
    </row>
    <row r="689" spans="1:12" x14ac:dyDescent="0.2">
      <c r="A689" s="43"/>
      <c r="B689" s="44" t="s">
        <v>1</v>
      </c>
      <c r="C689" s="26"/>
      <c r="D689" s="207">
        <v>1</v>
      </c>
      <c r="E689" s="138"/>
      <c r="F689" s="183"/>
      <c r="G689" s="133"/>
      <c r="H689" s="114">
        <f>D689*F689</f>
        <v>0</v>
      </c>
    </row>
    <row r="690" spans="1:12" ht="30.75" x14ac:dyDescent="0.2">
      <c r="A690" s="43"/>
      <c r="B690" s="26" t="s">
        <v>396</v>
      </c>
      <c r="C690" s="26"/>
      <c r="D690" s="207"/>
      <c r="E690" s="138"/>
      <c r="F690" s="389"/>
      <c r="G690" s="133"/>
      <c r="H690" s="134"/>
    </row>
    <row r="691" spans="1:12" x14ac:dyDescent="0.2">
      <c r="A691" s="43"/>
      <c r="B691" s="44" t="s">
        <v>1</v>
      </c>
      <c r="C691" s="26"/>
      <c r="D691" s="207">
        <v>1</v>
      </c>
      <c r="E691" s="138"/>
      <c r="F691" s="183"/>
      <c r="G691" s="133"/>
      <c r="H691" s="114">
        <f>D691*F691</f>
        <v>0</v>
      </c>
    </row>
    <row r="692" spans="1:12" x14ac:dyDescent="0.2">
      <c r="A692" s="43"/>
      <c r="B692" s="50"/>
      <c r="C692" s="42"/>
      <c r="D692" s="206"/>
      <c r="E692" s="135"/>
      <c r="F692" s="144"/>
      <c r="G692" s="133"/>
      <c r="H692" s="115"/>
    </row>
    <row r="693" spans="1:12" ht="45" x14ac:dyDescent="0.25">
      <c r="A693" s="43"/>
      <c r="B693" s="156" t="s">
        <v>603</v>
      </c>
      <c r="C693" s="42"/>
      <c r="D693" s="349"/>
      <c r="E693" s="42"/>
      <c r="F693" s="170"/>
      <c r="G693" s="42"/>
      <c r="H693" s="151"/>
      <c r="K693" s="99"/>
      <c r="L693" s="99"/>
    </row>
    <row r="694" spans="1:12" x14ac:dyDescent="0.2">
      <c r="A694" s="43"/>
      <c r="B694" s="44"/>
      <c r="C694" s="26"/>
      <c r="D694" s="390"/>
      <c r="E694" s="26"/>
      <c r="F694" s="170"/>
      <c r="G694" s="391"/>
      <c r="H694" s="132"/>
    </row>
    <row r="695" spans="1:12" ht="73.5" x14ac:dyDescent="0.2">
      <c r="A695" s="43"/>
      <c r="B695" s="26" t="s">
        <v>397</v>
      </c>
      <c r="C695" s="26"/>
      <c r="D695" s="390"/>
      <c r="E695" s="26"/>
      <c r="F695" s="170"/>
      <c r="G695" s="391"/>
      <c r="H695" s="132"/>
    </row>
    <row r="696" spans="1:12" ht="16.5" x14ac:dyDescent="0.2">
      <c r="A696" s="43"/>
      <c r="B696" s="50" t="s">
        <v>392</v>
      </c>
      <c r="C696" s="42"/>
      <c r="D696" s="390">
        <v>28.8</v>
      </c>
      <c r="E696" s="135"/>
      <c r="F696" s="185"/>
      <c r="G696" s="135"/>
      <c r="H696" s="114">
        <f>F696*D696</f>
        <v>0</v>
      </c>
    </row>
    <row r="697" spans="1:12" x14ac:dyDescent="0.2">
      <c r="A697" s="43"/>
      <c r="B697" s="50"/>
      <c r="C697" s="42"/>
      <c r="D697" s="206"/>
      <c r="E697" s="135"/>
      <c r="F697" s="144"/>
      <c r="G697" s="133"/>
      <c r="H697" s="115"/>
    </row>
    <row r="698" spans="1:12" x14ac:dyDescent="0.2">
      <c r="A698" s="13"/>
      <c r="B698" s="14"/>
      <c r="C698" s="100"/>
      <c r="D698" s="203"/>
      <c r="E698" s="120"/>
      <c r="F698" s="178"/>
      <c r="G698" s="121"/>
      <c r="H698" s="122"/>
    </row>
    <row r="699" spans="1:12" ht="20.25" customHeight="1" x14ac:dyDescent="0.2">
      <c r="A699" s="46" t="s">
        <v>155</v>
      </c>
      <c r="B699" s="52" t="s">
        <v>398</v>
      </c>
      <c r="C699" s="96"/>
      <c r="D699" s="195"/>
      <c r="E699" s="107"/>
      <c r="F699" s="180"/>
      <c r="G699" s="218"/>
      <c r="H699" s="152">
        <f>SUM(H565:H697)</f>
        <v>0</v>
      </c>
    </row>
    <row r="700" spans="1:12" x14ac:dyDescent="0.2">
      <c r="A700" s="16"/>
      <c r="B700" s="17"/>
      <c r="C700" s="101"/>
      <c r="D700" s="204"/>
      <c r="E700" s="123"/>
      <c r="F700" s="171"/>
      <c r="G700" s="118"/>
      <c r="H700" s="114"/>
    </row>
    <row r="701" spans="1:12" x14ac:dyDescent="0.2">
      <c r="A701" s="47"/>
      <c r="B701" s="50"/>
      <c r="C701" s="42"/>
      <c r="D701" s="206"/>
      <c r="E701" s="135"/>
      <c r="F701" s="170"/>
      <c r="G701" s="133"/>
      <c r="H701" s="132"/>
    </row>
    <row r="702" spans="1:12" x14ac:dyDescent="0.25">
      <c r="A702" s="47" t="s">
        <v>156</v>
      </c>
      <c r="B702" s="53" t="s">
        <v>56</v>
      </c>
      <c r="C702" s="51"/>
      <c r="D702" s="208"/>
      <c r="E702" s="136"/>
      <c r="F702" s="184"/>
      <c r="G702" s="148"/>
      <c r="H702" s="147"/>
    </row>
    <row r="703" spans="1:12" x14ac:dyDescent="0.25">
      <c r="A703" s="47"/>
      <c r="B703" s="54"/>
      <c r="C703" s="51"/>
      <c r="D703" s="208"/>
      <c r="E703" s="136"/>
      <c r="F703" s="184"/>
      <c r="G703" s="148"/>
      <c r="H703" s="147"/>
    </row>
    <row r="704" spans="1:12" x14ac:dyDescent="0.25">
      <c r="A704" s="47"/>
      <c r="B704" s="53" t="s">
        <v>57</v>
      </c>
      <c r="C704" s="51"/>
      <c r="D704" s="208"/>
      <c r="E704" s="136"/>
      <c r="F704" s="184"/>
      <c r="G704" s="148"/>
      <c r="H704" s="147"/>
    </row>
    <row r="705" spans="1:8" x14ac:dyDescent="0.25">
      <c r="A705" s="47"/>
      <c r="B705" s="53"/>
      <c r="C705" s="51"/>
      <c r="D705" s="208"/>
      <c r="E705" s="136"/>
      <c r="F705" s="184"/>
      <c r="G705" s="148"/>
      <c r="H705" s="147"/>
    </row>
    <row r="706" spans="1:8" ht="57" x14ac:dyDescent="0.25">
      <c r="B706" s="45" t="s">
        <v>112</v>
      </c>
      <c r="C706" s="33"/>
      <c r="D706" s="201"/>
      <c r="E706" s="11"/>
      <c r="F706" s="177"/>
      <c r="G706" s="12"/>
      <c r="H706" s="117"/>
    </row>
    <row r="707" spans="1:8" x14ac:dyDescent="0.25">
      <c r="B707" s="45"/>
      <c r="C707" s="33"/>
      <c r="D707" s="201"/>
      <c r="E707" s="11"/>
      <c r="F707" s="177"/>
      <c r="G707" s="12"/>
      <c r="H707" s="117"/>
    </row>
    <row r="708" spans="1:8" ht="42.75" x14ac:dyDescent="0.2">
      <c r="B708" s="57" t="s">
        <v>399</v>
      </c>
      <c r="D708" s="198"/>
      <c r="F708" s="144"/>
      <c r="G708" s="119"/>
      <c r="H708" s="119"/>
    </row>
    <row r="709" spans="1:8" x14ac:dyDescent="0.2">
      <c r="B709" s="57"/>
      <c r="D709" s="198"/>
      <c r="F709" s="144"/>
      <c r="G709" s="119"/>
      <c r="H709" s="119"/>
    </row>
    <row r="710" spans="1:8" x14ac:dyDescent="0.2">
      <c r="B710" s="57" t="s">
        <v>59</v>
      </c>
      <c r="D710" s="198"/>
      <c r="F710" s="144"/>
      <c r="G710" s="119"/>
      <c r="H710" s="119"/>
    </row>
    <row r="711" spans="1:8" x14ac:dyDescent="0.2">
      <c r="B711" s="57" t="s">
        <v>60</v>
      </c>
      <c r="D711" s="198"/>
      <c r="F711" s="144"/>
      <c r="G711" s="119"/>
      <c r="H711" s="119"/>
    </row>
    <row r="712" spans="1:8" x14ac:dyDescent="0.2">
      <c r="B712" s="57" t="s">
        <v>61</v>
      </c>
      <c r="D712" s="198"/>
      <c r="F712" s="144"/>
      <c r="G712" s="119"/>
      <c r="H712" s="119"/>
    </row>
    <row r="713" spans="1:8" x14ac:dyDescent="0.2">
      <c r="B713" s="57" t="s">
        <v>62</v>
      </c>
      <c r="D713" s="198"/>
      <c r="F713" s="144"/>
      <c r="G713" s="119"/>
      <c r="H713" s="119"/>
    </row>
    <row r="714" spans="1:8" x14ac:dyDescent="0.2">
      <c r="B714" s="57" t="s">
        <v>63</v>
      </c>
      <c r="D714" s="198"/>
      <c r="F714" s="144"/>
      <c r="G714" s="119"/>
      <c r="H714" s="119"/>
    </row>
    <row r="715" spans="1:8" x14ac:dyDescent="0.2">
      <c r="B715" s="57"/>
      <c r="D715" s="198"/>
      <c r="F715" s="144"/>
      <c r="G715" s="119"/>
      <c r="H715" s="119"/>
    </row>
    <row r="716" spans="1:8" ht="28.5" x14ac:dyDescent="0.2">
      <c r="B716" s="392" t="s">
        <v>400</v>
      </c>
      <c r="D716" s="198"/>
      <c r="F716" s="144"/>
      <c r="G716" s="119"/>
      <c r="H716" s="119"/>
    </row>
    <row r="717" spans="1:8" ht="28.5" x14ac:dyDescent="0.2">
      <c r="B717" s="392" t="s">
        <v>401</v>
      </c>
      <c r="D717" s="198"/>
      <c r="F717" s="144"/>
      <c r="G717" s="119"/>
      <c r="H717" s="119"/>
    </row>
    <row r="718" spans="1:8" ht="42.75" x14ac:dyDescent="0.2">
      <c r="B718" s="392" t="s">
        <v>402</v>
      </c>
      <c r="D718" s="198"/>
      <c r="F718" s="144"/>
      <c r="G718" s="119"/>
      <c r="H718" s="119"/>
    </row>
    <row r="719" spans="1:8" ht="42.75" x14ac:dyDescent="0.25">
      <c r="B719" s="392" t="s">
        <v>403</v>
      </c>
      <c r="C719" s="33"/>
      <c r="D719" s="201"/>
      <c r="E719" s="11"/>
      <c r="F719" s="177"/>
      <c r="G719" s="12"/>
      <c r="H719" s="117"/>
    </row>
    <row r="720" spans="1:8" x14ac:dyDescent="0.25">
      <c r="B720" s="392" t="s">
        <v>404</v>
      </c>
      <c r="C720" s="33"/>
      <c r="D720" s="201"/>
      <c r="E720" s="11"/>
      <c r="F720" s="177"/>
      <c r="G720" s="12"/>
      <c r="H720" s="117"/>
    </row>
    <row r="721" spans="2:8" ht="28.5" x14ac:dyDescent="0.25">
      <c r="B721" s="392" t="s">
        <v>405</v>
      </c>
      <c r="C721" s="33"/>
      <c r="D721" s="201"/>
      <c r="E721" s="11"/>
      <c r="F721" s="177"/>
      <c r="G721" s="12"/>
      <c r="H721" s="117"/>
    </row>
    <row r="722" spans="2:8" ht="49.5" customHeight="1" x14ac:dyDescent="0.25">
      <c r="B722" s="392" t="s">
        <v>406</v>
      </c>
      <c r="C722" s="33"/>
      <c r="D722" s="201"/>
      <c r="E722" s="11"/>
      <c r="F722" s="177"/>
      <c r="G722" s="12"/>
      <c r="H722" s="117"/>
    </row>
    <row r="723" spans="2:8" x14ac:dyDescent="0.25">
      <c r="B723" s="392"/>
      <c r="C723" s="33"/>
      <c r="D723" s="201"/>
      <c r="E723" s="11"/>
      <c r="F723" s="177"/>
      <c r="G723" s="12"/>
      <c r="H723" s="117"/>
    </row>
    <row r="724" spans="2:8" ht="28.5" x14ac:dyDescent="0.25">
      <c r="B724" s="392" t="s">
        <v>407</v>
      </c>
      <c r="C724" s="33"/>
      <c r="D724" s="201"/>
      <c r="E724" s="11"/>
      <c r="F724" s="177"/>
      <c r="G724" s="12"/>
      <c r="H724" s="117"/>
    </row>
    <row r="725" spans="2:8" ht="28.5" x14ac:dyDescent="0.25">
      <c r="B725" s="157" t="s">
        <v>64</v>
      </c>
      <c r="C725" s="33"/>
      <c r="D725" s="201"/>
      <c r="E725" s="11"/>
      <c r="F725" s="177"/>
      <c r="G725" s="12"/>
      <c r="H725" s="117"/>
    </row>
    <row r="726" spans="2:8" ht="71.25" x14ac:dyDescent="0.25">
      <c r="B726" s="157" t="s">
        <v>408</v>
      </c>
      <c r="C726" s="33"/>
      <c r="D726" s="201"/>
      <c r="E726" s="11"/>
      <c r="F726" s="177"/>
      <c r="G726" s="12"/>
      <c r="H726" s="117"/>
    </row>
    <row r="727" spans="2:8" x14ac:dyDescent="0.25">
      <c r="B727" s="97"/>
      <c r="C727" s="33"/>
      <c r="D727" s="201"/>
      <c r="E727" s="11"/>
      <c r="F727" s="177"/>
      <c r="G727" s="12"/>
      <c r="H727" s="117"/>
    </row>
    <row r="728" spans="2:8" ht="85.5" x14ac:dyDescent="0.25">
      <c r="B728" s="157" t="s">
        <v>409</v>
      </c>
      <c r="C728" s="33"/>
      <c r="D728" s="201"/>
      <c r="E728" s="11"/>
      <c r="F728" s="177"/>
      <c r="G728" s="12"/>
      <c r="H728" s="117"/>
    </row>
    <row r="729" spans="2:8" ht="42.75" x14ac:dyDescent="0.25">
      <c r="B729" s="393" t="s">
        <v>65</v>
      </c>
      <c r="C729" s="33"/>
      <c r="D729" s="201"/>
      <c r="E729" s="11"/>
      <c r="F729" s="177"/>
      <c r="G729" s="12"/>
      <c r="H729" s="117"/>
    </row>
    <row r="730" spans="2:8" x14ac:dyDescent="0.25">
      <c r="B730" s="393"/>
      <c r="C730" s="33"/>
      <c r="D730" s="201"/>
      <c r="E730" s="11"/>
      <c r="F730" s="177"/>
      <c r="G730" s="12"/>
      <c r="H730" s="117"/>
    </row>
    <row r="731" spans="2:8" x14ac:dyDescent="0.25">
      <c r="B731" s="45"/>
      <c r="C731" s="33"/>
      <c r="D731" s="201"/>
      <c r="E731" s="11"/>
      <c r="F731" s="177"/>
      <c r="G731" s="12"/>
      <c r="H731" s="117"/>
    </row>
    <row r="732" spans="2:8" x14ac:dyDescent="0.25">
      <c r="B732" s="55" t="s">
        <v>58</v>
      </c>
      <c r="C732" s="33"/>
      <c r="D732" s="201"/>
      <c r="E732" s="11"/>
      <c r="F732" s="177"/>
      <c r="G732" s="12"/>
      <c r="H732" s="117"/>
    </row>
    <row r="733" spans="2:8" x14ac:dyDescent="0.25">
      <c r="B733" s="55"/>
      <c r="C733" s="33"/>
      <c r="D733" s="201"/>
      <c r="E733" s="11"/>
      <c r="F733" s="177"/>
      <c r="G733" s="12"/>
      <c r="H733" s="117"/>
    </row>
    <row r="734" spans="2:8" ht="142.5" x14ac:dyDescent="0.2">
      <c r="B734" s="59" t="s">
        <v>604</v>
      </c>
      <c r="D734" s="198"/>
      <c r="F734" s="144"/>
      <c r="G734" s="119"/>
      <c r="H734" s="119"/>
    </row>
    <row r="735" spans="2:8" x14ac:dyDescent="0.2">
      <c r="B735" s="56"/>
      <c r="D735" s="198"/>
      <c r="F735" s="144"/>
      <c r="G735" s="119"/>
      <c r="H735" s="119"/>
    </row>
    <row r="736" spans="2:8" ht="30" x14ac:dyDescent="0.2">
      <c r="B736" s="150" t="s">
        <v>113</v>
      </c>
      <c r="D736" s="198"/>
      <c r="F736" s="144"/>
      <c r="G736" s="119"/>
      <c r="H736" s="119"/>
    </row>
    <row r="737" spans="2:8" x14ac:dyDescent="0.2">
      <c r="B737" s="59"/>
      <c r="D737" s="198"/>
      <c r="F737" s="144"/>
      <c r="G737" s="119"/>
      <c r="H737" s="119"/>
    </row>
    <row r="738" spans="2:8" ht="28.5" x14ac:dyDescent="0.2">
      <c r="B738" s="59" t="s">
        <v>410</v>
      </c>
      <c r="D738" s="198"/>
      <c r="F738" s="144"/>
      <c r="G738" s="119"/>
      <c r="H738" s="119"/>
    </row>
    <row r="739" spans="2:8" x14ac:dyDescent="0.2">
      <c r="B739" s="57"/>
      <c r="D739" s="198"/>
      <c r="F739" s="144"/>
      <c r="G739" s="119"/>
      <c r="H739" s="119"/>
    </row>
    <row r="740" spans="2:8" ht="57" x14ac:dyDescent="0.2">
      <c r="B740" s="59" t="s">
        <v>420</v>
      </c>
      <c r="D740" s="198"/>
      <c r="F740" s="144"/>
      <c r="G740" s="119"/>
      <c r="H740" s="119"/>
    </row>
    <row r="741" spans="2:8" x14ac:dyDescent="0.2">
      <c r="B741" s="59"/>
      <c r="D741" s="198"/>
      <c r="F741" s="144"/>
      <c r="G741" s="119"/>
      <c r="H741" s="119"/>
    </row>
    <row r="742" spans="2:8" x14ac:dyDescent="0.2">
      <c r="B742" s="55" t="s">
        <v>162</v>
      </c>
      <c r="D742" s="198"/>
      <c r="F742" s="144"/>
      <c r="G742" s="119"/>
      <c r="H742" s="119"/>
    </row>
    <row r="743" spans="2:8" x14ac:dyDescent="0.2">
      <c r="B743" s="55"/>
      <c r="D743" s="198"/>
      <c r="F743" s="144"/>
      <c r="G743" s="119"/>
      <c r="H743" s="119"/>
    </row>
    <row r="744" spans="2:8" ht="132" customHeight="1" x14ac:dyDescent="0.2">
      <c r="B744" s="155" t="s">
        <v>260</v>
      </c>
      <c r="D744" s="198"/>
      <c r="F744" s="144"/>
      <c r="G744" s="119"/>
      <c r="H744" s="119"/>
    </row>
    <row r="745" spans="2:8" x14ac:dyDescent="0.2">
      <c r="B745" s="59"/>
      <c r="D745" s="198"/>
      <c r="F745" s="144"/>
      <c r="G745" s="119"/>
      <c r="H745" s="119"/>
    </row>
    <row r="746" spans="2:8" ht="30" x14ac:dyDescent="0.2">
      <c r="B746" s="150" t="s">
        <v>163</v>
      </c>
      <c r="D746" s="198"/>
      <c r="F746" s="144"/>
      <c r="G746" s="119"/>
      <c r="H746" s="119"/>
    </row>
    <row r="747" spans="2:8" x14ac:dyDescent="0.2">
      <c r="B747" s="150"/>
      <c r="D747" s="198"/>
      <c r="F747" s="144"/>
      <c r="G747" s="119"/>
      <c r="H747" s="119"/>
    </row>
    <row r="748" spans="2:8" ht="47.25" customHeight="1" x14ac:dyDescent="0.2">
      <c r="B748" s="59" t="s">
        <v>420</v>
      </c>
      <c r="D748" s="198"/>
      <c r="F748" s="144"/>
      <c r="G748" s="119"/>
      <c r="H748" s="119"/>
    </row>
    <row r="749" spans="2:8" x14ac:dyDescent="0.2">
      <c r="B749" s="155"/>
      <c r="D749" s="198"/>
      <c r="F749" s="144"/>
      <c r="G749" s="119"/>
      <c r="H749" s="119"/>
    </row>
    <row r="750" spans="2:8" x14ac:dyDescent="0.25">
      <c r="B750" s="55" t="s">
        <v>66</v>
      </c>
      <c r="C750" s="33"/>
      <c r="D750" s="201"/>
      <c r="E750" s="11"/>
      <c r="F750" s="177"/>
      <c r="G750" s="12"/>
      <c r="H750" s="117"/>
    </row>
    <row r="751" spans="2:8" x14ac:dyDescent="0.25">
      <c r="B751" s="45"/>
      <c r="C751" s="33"/>
      <c r="D751" s="201"/>
      <c r="E751" s="11"/>
      <c r="F751" s="177"/>
      <c r="G751" s="12"/>
      <c r="H751" s="117"/>
    </row>
    <row r="752" spans="2:8" ht="85.5" x14ac:dyDescent="0.25">
      <c r="B752" s="449" t="s">
        <v>261</v>
      </c>
      <c r="C752" s="33"/>
      <c r="D752" s="201"/>
      <c r="E752" s="11"/>
      <c r="F752" s="177"/>
      <c r="G752" s="12"/>
      <c r="H752" s="117"/>
    </row>
    <row r="753" spans="2:8" ht="13.5" customHeight="1" x14ac:dyDescent="0.25">
      <c r="B753" s="45"/>
      <c r="C753" s="33"/>
      <c r="D753" s="201"/>
      <c r="E753" s="11"/>
      <c r="F753" s="177"/>
      <c r="G753" s="12"/>
      <c r="H753" s="117"/>
    </row>
    <row r="754" spans="2:8" ht="28.5" x14ac:dyDescent="0.25">
      <c r="B754" s="45" t="s">
        <v>67</v>
      </c>
      <c r="C754" s="33"/>
      <c r="D754" s="201"/>
      <c r="E754" s="11"/>
      <c r="F754" s="177"/>
      <c r="G754" s="12"/>
      <c r="H754" s="117"/>
    </row>
    <row r="755" spans="2:8" ht="9" customHeight="1" x14ac:dyDescent="0.25">
      <c r="B755" s="45"/>
      <c r="C755" s="33"/>
      <c r="D755" s="201"/>
      <c r="E755" s="11"/>
      <c r="F755" s="177"/>
      <c r="G755" s="12"/>
      <c r="H755" s="117"/>
    </row>
    <row r="756" spans="2:8" x14ac:dyDescent="0.25">
      <c r="B756" s="55" t="s">
        <v>68</v>
      </c>
      <c r="C756" s="33"/>
      <c r="D756" s="201"/>
      <c r="E756" s="11"/>
      <c r="F756" s="177"/>
      <c r="G756" s="12"/>
      <c r="H756" s="117"/>
    </row>
    <row r="757" spans="2:8" ht="7.5" customHeight="1" x14ac:dyDescent="0.25">
      <c r="B757" s="45"/>
      <c r="C757" s="33"/>
      <c r="D757" s="201"/>
      <c r="E757" s="11"/>
      <c r="F757" s="177"/>
      <c r="G757" s="12"/>
      <c r="H757" s="117"/>
    </row>
    <row r="758" spans="2:8" ht="153.75" customHeight="1" x14ac:dyDescent="0.25">
      <c r="B758" s="449" t="s">
        <v>606</v>
      </c>
      <c r="C758" s="33"/>
      <c r="D758" s="201"/>
      <c r="E758" s="11"/>
      <c r="F758" s="177"/>
      <c r="G758" s="12"/>
      <c r="H758" s="117"/>
    </row>
    <row r="759" spans="2:8" ht="9.75" customHeight="1" x14ac:dyDescent="0.25">
      <c r="B759" s="45"/>
      <c r="C759" s="33"/>
      <c r="D759" s="201"/>
      <c r="E759" s="11"/>
      <c r="F759" s="177"/>
      <c r="G759" s="12"/>
      <c r="H759" s="117"/>
    </row>
    <row r="760" spans="2:8" ht="99.75" x14ac:dyDescent="0.25">
      <c r="B760" s="45" t="s">
        <v>607</v>
      </c>
      <c r="C760" s="33"/>
      <c r="D760" s="201"/>
      <c r="E760" s="11"/>
      <c r="F760" s="177"/>
      <c r="G760" s="12"/>
      <c r="H760" s="117"/>
    </row>
    <row r="761" spans="2:8" x14ac:dyDescent="0.25">
      <c r="B761" s="45"/>
      <c r="C761" s="33"/>
      <c r="D761" s="201"/>
      <c r="E761" s="11"/>
      <c r="F761" s="177"/>
      <c r="G761" s="12"/>
      <c r="H761" s="117"/>
    </row>
    <row r="762" spans="2:8" ht="57" x14ac:dyDescent="0.25">
      <c r="B762" s="45" t="s">
        <v>262</v>
      </c>
      <c r="C762" s="33"/>
      <c r="D762" s="201"/>
      <c r="E762" s="11"/>
      <c r="F762" s="177"/>
      <c r="G762" s="12"/>
      <c r="H762" s="117"/>
    </row>
    <row r="763" spans="2:8" x14ac:dyDescent="0.25">
      <c r="B763" s="45"/>
      <c r="C763" s="33"/>
      <c r="D763" s="201"/>
      <c r="E763" s="11"/>
      <c r="F763" s="177"/>
      <c r="G763" s="12"/>
      <c r="H763" s="117"/>
    </row>
    <row r="764" spans="2:8" ht="57" x14ac:dyDescent="0.25">
      <c r="B764" s="45" t="s">
        <v>143</v>
      </c>
      <c r="C764" s="33"/>
      <c r="D764" s="201"/>
      <c r="E764" s="11"/>
      <c r="F764" s="177"/>
      <c r="G764" s="12"/>
      <c r="H764" s="117"/>
    </row>
    <row r="765" spans="2:8" x14ac:dyDescent="0.25">
      <c r="B765" s="45"/>
      <c r="C765" s="33"/>
      <c r="D765" s="201"/>
      <c r="E765" s="11"/>
      <c r="F765" s="177"/>
      <c r="G765" s="12"/>
      <c r="H765" s="117"/>
    </row>
    <row r="766" spans="2:8" ht="42.75" x14ac:dyDescent="0.25">
      <c r="B766" s="45" t="s">
        <v>69</v>
      </c>
      <c r="C766" s="33"/>
      <c r="D766" s="201"/>
      <c r="E766" s="11"/>
      <c r="F766" s="177"/>
      <c r="G766" s="12"/>
      <c r="H766" s="117"/>
    </row>
    <row r="767" spans="2:8" x14ac:dyDescent="0.25">
      <c r="B767" s="45"/>
      <c r="C767" s="33"/>
      <c r="D767" s="201"/>
      <c r="E767" s="11"/>
      <c r="F767" s="177"/>
      <c r="G767" s="12"/>
      <c r="H767" s="117"/>
    </row>
    <row r="768" spans="2:8" ht="71.25" x14ac:dyDescent="0.25">
      <c r="B768" s="217" t="s">
        <v>411</v>
      </c>
      <c r="C768" s="33"/>
      <c r="D768" s="201"/>
      <c r="E768" s="11"/>
      <c r="F768" s="177"/>
      <c r="G768" s="12"/>
      <c r="H768" s="117"/>
    </row>
    <row r="769" spans="2:8" x14ac:dyDescent="0.25">
      <c r="B769" s="392"/>
      <c r="C769" s="33"/>
      <c r="D769" s="201"/>
      <c r="E769" s="11"/>
      <c r="F769" s="177"/>
      <c r="G769" s="12"/>
      <c r="H769" s="117"/>
    </row>
    <row r="770" spans="2:8" ht="57" x14ac:dyDescent="0.25">
      <c r="B770" s="157" t="s">
        <v>412</v>
      </c>
      <c r="C770" s="33"/>
      <c r="D770" s="201"/>
      <c r="E770" s="11"/>
      <c r="F770" s="177"/>
      <c r="G770" s="12"/>
      <c r="H770" s="117"/>
    </row>
    <row r="771" spans="2:8" x14ac:dyDescent="0.25">
      <c r="B771" s="45"/>
      <c r="C771" s="33"/>
      <c r="D771" s="201"/>
      <c r="E771" s="11"/>
      <c r="F771" s="177"/>
      <c r="G771" s="12"/>
      <c r="H771" s="117"/>
    </row>
    <row r="772" spans="2:8" ht="75" x14ac:dyDescent="0.2">
      <c r="B772" s="60" t="s">
        <v>263</v>
      </c>
      <c r="D772" s="198"/>
      <c r="F772" s="144"/>
      <c r="G772" s="119"/>
      <c r="H772" s="119"/>
    </row>
    <row r="773" spans="2:8" ht="42" customHeight="1" x14ac:dyDescent="0.25">
      <c r="B773" s="67" t="s">
        <v>194</v>
      </c>
      <c r="D773" s="198"/>
      <c r="F773" s="144"/>
      <c r="G773" s="119"/>
      <c r="H773" s="119"/>
    </row>
    <row r="774" spans="2:8" x14ac:dyDescent="0.2">
      <c r="B774" s="59"/>
      <c r="D774" s="198"/>
      <c r="F774" s="144"/>
      <c r="G774" s="119"/>
      <c r="H774" s="119"/>
    </row>
    <row r="775" spans="2:8" ht="85.5" x14ac:dyDescent="0.2">
      <c r="B775" s="61" t="s">
        <v>70</v>
      </c>
      <c r="D775" s="198"/>
      <c r="F775" s="144"/>
      <c r="G775" s="119"/>
      <c r="H775" s="119"/>
    </row>
    <row r="776" spans="2:8" x14ac:dyDescent="0.2">
      <c r="B776" s="59"/>
      <c r="D776" s="198"/>
      <c r="F776" s="144"/>
      <c r="G776" s="119"/>
      <c r="H776" s="119"/>
    </row>
    <row r="777" spans="2:8" ht="71.25" x14ac:dyDescent="0.2">
      <c r="B777" s="58" t="s">
        <v>413</v>
      </c>
      <c r="D777" s="198"/>
      <c r="F777" s="144"/>
      <c r="G777" s="119"/>
      <c r="H777" s="119"/>
    </row>
    <row r="778" spans="2:8" x14ac:dyDescent="0.2">
      <c r="B778" s="59"/>
      <c r="D778" s="198"/>
      <c r="F778" s="144"/>
      <c r="G778" s="119"/>
      <c r="H778" s="119"/>
    </row>
    <row r="779" spans="2:8" ht="42.75" x14ac:dyDescent="0.2">
      <c r="B779" s="62" t="s">
        <v>414</v>
      </c>
      <c r="C779" s="96"/>
      <c r="D779" s="200"/>
      <c r="E779" s="107"/>
      <c r="F779" s="144"/>
      <c r="G779" s="119"/>
      <c r="H779" s="119"/>
    </row>
    <row r="780" spans="2:8" x14ac:dyDescent="0.2">
      <c r="B780" s="62"/>
      <c r="C780" s="96"/>
      <c r="D780" s="200"/>
      <c r="E780" s="107"/>
      <c r="F780" s="144"/>
      <c r="G780" s="119"/>
      <c r="H780" s="119"/>
    </row>
    <row r="781" spans="2:8" ht="28.5" x14ac:dyDescent="0.2">
      <c r="B781" s="63" t="s">
        <v>71</v>
      </c>
      <c r="C781" s="96"/>
      <c r="D781" s="200"/>
      <c r="E781" s="107"/>
      <c r="F781" s="144"/>
      <c r="G781" s="119"/>
      <c r="H781" s="119"/>
    </row>
    <row r="782" spans="2:8" x14ac:dyDescent="0.2">
      <c r="B782" s="63"/>
      <c r="C782" s="96"/>
      <c r="D782" s="200"/>
      <c r="E782" s="107"/>
      <c r="F782" s="144"/>
      <c r="G782" s="119"/>
      <c r="H782" s="119"/>
    </row>
    <row r="783" spans="2:8" ht="28.5" x14ac:dyDescent="0.2">
      <c r="B783" s="157" t="s">
        <v>113</v>
      </c>
      <c r="C783" s="96"/>
      <c r="D783" s="200"/>
      <c r="E783" s="107"/>
      <c r="F783" s="144"/>
      <c r="G783" s="119"/>
      <c r="H783" s="119"/>
    </row>
    <row r="784" spans="2:8" x14ac:dyDescent="0.2">
      <c r="B784" s="64"/>
      <c r="C784" s="96"/>
      <c r="D784" s="200"/>
      <c r="E784" s="107"/>
      <c r="F784" s="144"/>
      <c r="G784" s="119"/>
      <c r="H784" s="119"/>
    </row>
    <row r="785" spans="2:15" x14ac:dyDescent="0.2">
      <c r="B785" s="64" t="s">
        <v>98</v>
      </c>
      <c r="C785" s="96"/>
      <c r="D785" s="200"/>
      <c r="E785" s="107"/>
      <c r="F785" s="144"/>
      <c r="G785" s="119"/>
      <c r="H785" s="119"/>
    </row>
    <row r="786" spans="2:15" x14ac:dyDescent="0.2">
      <c r="B786" s="64"/>
      <c r="C786" s="96"/>
      <c r="D786" s="200"/>
      <c r="E786" s="107"/>
      <c r="F786" s="144"/>
      <c r="G786" s="119"/>
      <c r="H786" s="119"/>
    </row>
    <row r="787" spans="2:15" x14ac:dyDescent="0.2">
      <c r="B787" s="230" t="s">
        <v>608</v>
      </c>
      <c r="C787" s="102"/>
      <c r="D787" s="202"/>
      <c r="E787" s="124"/>
      <c r="F787" s="179"/>
      <c r="G787" s="125"/>
      <c r="H787" s="125"/>
    </row>
    <row r="788" spans="2:15" x14ac:dyDescent="0.2">
      <c r="B788" s="231" t="s">
        <v>43</v>
      </c>
      <c r="C788" s="102"/>
      <c r="D788" s="205">
        <v>789</v>
      </c>
      <c r="E788" s="124"/>
      <c r="F788" s="173"/>
      <c r="G788" s="125"/>
      <c r="H788" s="114">
        <f>D788*F788</f>
        <v>0</v>
      </c>
      <c r="K788" s="237"/>
      <c r="L788" s="192"/>
      <c r="M788" s="455"/>
    </row>
    <row r="789" spans="2:15" x14ac:dyDescent="0.2">
      <c r="B789" s="230" t="s">
        <v>609</v>
      </c>
      <c r="C789" s="102"/>
      <c r="D789" s="205"/>
      <c r="E789" s="124"/>
      <c r="F789" s="261"/>
      <c r="G789" s="125"/>
      <c r="H789" s="115"/>
      <c r="K789" s="456"/>
      <c r="L789" s="457"/>
      <c r="M789" s="455"/>
    </row>
    <row r="790" spans="2:15" x14ac:dyDescent="0.2">
      <c r="B790" s="231" t="s">
        <v>43</v>
      </c>
      <c r="C790" s="102"/>
      <c r="D790" s="205">
        <v>1138</v>
      </c>
      <c r="E790" s="124"/>
      <c r="F790" s="173"/>
      <c r="G790" s="125"/>
      <c r="H790" s="114">
        <f>D790*F790</f>
        <v>0</v>
      </c>
      <c r="K790" s="102"/>
      <c r="L790" s="102"/>
      <c r="M790" s="102"/>
    </row>
    <row r="791" spans="2:15" x14ac:dyDescent="0.2">
      <c r="B791" s="230"/>
      <c r="C791" s="102"/>
      <c r="D791" s="202"/>
      <c r="E791" s="124"/>
      <c r="F791" s="179"/>
      <c r="G791" s="125"/>
      <c r="H791" s="125"/>
      <c r="K791" s="102"/>
      <c r="L791" s="102"/>
      <c r="M791" s="102"/>
    </row>
    <row r="792" spans="2:15" x14ac:dyDescent="0.2">
      <c r="B792" s="229"/>
      <c r="D792" s="205"/>
      <c r="F792" s="180"/>
      <c r="H792" s="119"/>
    </row>
    <row r="793" spans="2:15" ht="28.5" x14ac:dyDescent="0.2">
      <c r="B793" s="158" t="s">
        <v>610</v>
      </c>
      <c r="D793" s="205"/>
      <c r="F793" s="180"/>
      <c r="H793" s="119"/>
      <c r="K793" s="102"/>
      <c r="L793" s="102"/>
      <c r="M793" s="102"/>
      <c r="N793" s="102"/>
      <c r="O793" s="102"/>
    </row>
    <row r="794" spans="2:15" x14ac:dyDescent="0.25">
      <c r="B794" s="66" t="s">
        <v>1</v>
      </c>
      <c r="C794" s="1"/>
      <c r="D794" s="209">
        <v>66</v>
      </c>
      <c r="E794" s="1"/>
      <c r="F794" s="172"/>
      <c r="H794" s="114">
        <f>D794*F794</f>
        <v>0</v>
      </c>
      <c r="K794" s="454"/>
      <c r="L794" s="102"/>
      <c r="M794" s="102"/>
      <c r="N794" s="102"/>
      <c r="O794" s="102"/>
    </row>
    <row r="795" spans="2:15" ht="28.5" x14ac:dyDescent="0.25">
      <c r="B795" s="158" t="s">
        <v>611</v>
      </c>
      <c r="C795" s="1"/>
      <c r="D795" s="209"/>
      <c r="E795" s="1"/>
      <c r="F795" s="180"/>
      <c r="H795" s="115"/>
      <c r="K795" s="454"/>
      <c r="L795" s="102"/>
      <c r="M795" s="102"/>
      <c r="N795" s="102"/>
      <c r="O795" s="102"/>
    </row>
    <row r="796" spans="2:15" x14ac:dyDescent="0.25">
      <c r="B796" s="66" t="s">
        <v>1</v>
      </c>
      <c r="C796" s="1"/>
      <c r="D796" s="209">
        <v>95</v>
      </c>
      <c r="E796" s="1"/>
      <c r="F796" s="172"/>
      <c r="H796" s="114">
        <f>D796*F796</f>
        <v>0</v>
      </c>
      <c r="K796" s="454"/>
      <c r="L796" s="102"/>
      <c r="M796" s="102"/>
      <c r="N796" s="102"/>
      <c r="O796" s="102"/>
    </row>
    <row r="797" spans="2:15" x14ac:dyDescent="0.25">
      <c r="B797" s="66"/>
      <c r="C797" s="1"/>
      <c r="D797" s="209"/>
      <c r="E797" s="1"/>
      <c r="F797" s="180"/>
      <c r="H797" s="115"/>
      <c r="K797" s="454"/>
      <c r="L797" s="102"/>
      <c r="M797" s="102"/>
      <c r="N797" s="102"/>
      <c r="O797" s="102"/>
    </row>
    <row r="798" spans="2:15" ht="75" x14ac:dyDescent="0.25">
      <c r="B798" s="67" t="s">
        <v>702</v>
      </c>
      <c r="C798" s="96"/>
      <c r="D798" s="395"/>
      <c r="E798" s="107"/>
      <c r="F798" s="144"/>
      <c r="H798" s="119"/>
      <c r="K798" s="260"/>
    </row>
    <row r="799" spans="2:15" x14ac:dyDescent="0.25">
      <c r="B799" s="67"/>
      <c r="C799" s="96"/>
      <c r="D799" s="395"/>
      <c r="E799" s="107"/>
      <c r="F799" s="144"/>
      <c r="H799" s="119"/>
      <c r="K799" s="260"/>
    </row>
    <row r="800" spans="2:15" ht="42.75" x14ac:dyDescent="0.2">
      <c r="B800" s="58" t="s">
        <v>421</v>
      </c>
      <c r="C800" s="96"/>
      <c r="D800" s="395"/>
      <c r="E800" s="107"/>
      <c r="F800" s="144"/>
      <c r="H800" s="119"/>
      <c r="K800" s="260"/>
    </row>
    <row r="801" spans="2:16" x14ac:dyDescent="0.2">
      <c r="B801" s="58"/>
      <c r="C801" s="96"/>
      <c r="D801" s="395"/>
      <c r="E801" s="107"/>
      <c r="F801" s="144"/>
      <c r="H801" s="119"/>
      <c r="K801" s="260"/>
    </row>
    <row r="802" spans="2:16" ht="28.5" x14ac:dyDescent="0.2">
      <c r="B802" s="63" t="s">
        <v>422</v>
      </c>
      <c r="C802" s="96"/>
      <c r="D802" s="395"/>
      <c r="E802" s="107"/>
      <c r="F802" s="144"/>
      <c r="H802" s="119"/>
      <c r="K802" s="260"/>
    </row>
    <row r="803" spans="2:16" x14ac:dyDescent="0.2">
      <c r="B803" s="63"/>
      <c r="C803" s="96"/>
      <c r="D803" s="395"/>
      <c r="E803" s="107"/>
      <c r="F803" s="144"/>
      <c r="H803" s="119"/>
      <c r="K803" s="260"/>
    </row>
    <row r="804" spans="2:16" ht="28.5" x14ac:dyDescent="0.2">
      <c r="B804" s="26" t="s">
        <v>423</v>
      </c>
      <c r="C804" s="96"/>
      <c r="D804" s="395"/>
      <c r="E804" s="107"/>
      <c r="F804" s="144"/>
      <c r="H804" s="119"/>
      <c r="K804" s="260"/>
    </row>
    <row r="805" spans="2:16" x14ac:dyDescent="0.2">
      <c r="B805" s="26"/>
      <c r="C805" s="96"/>
      <c r="D805" s="395"/>
      <c r="E805" s="107"/>
      <c r="F805" s="144"/>
      <c r="H805" s="119"/>
      <c r="K805" s="260"/>
    </row>
    <row r="806" spans="2:16" ht="28.5" x14ac:dyDescent="0.2">
      <c r="B806" s="387" t="s">
        <v>424</v>
      </c>
      <c r="C806" s="387"/>
      <c r="D806" s="138"/>
      <c r="E806" s="387"/>
      <c r="F806" s="138"/>
      <c r="G806" s="387"/>
      <c r="H806" s="138"/>
      <c r="K806" s="260"/>
    </row>
    <row r="807" spans="2:16" x14ac:dyDescent="0.2">
      <c r="B807" s="66"/>
      <c r="C807" s="96"/>
      <c r="D807" s="395"/>
      <c r="E807" s="107"/>
      <c r="F807" s="144"/>
      <c r="H807" s="119"/>
      <c r="K807" s="260"/>
    </row>
    <row r="808" spans="2:16" x14ac:dyDescent="0.2">
      <c r="B808" s="65" t="s">
        <v>618</v>
      </c>
      <c r="C808" s="6"/>
      <c r="D808" s="382"/>
      <c r="E808" s="85"/>
      <c r="F808" s="193"/>
      <c r="G808" s="113"/>
      <c r="H808" s="113"/>
      <c r="K808" s="260"/>
    </row>
    <row r="809" spans="2:16" x14ac:dyDescent="0.2">
      <c r="B809" s="387"/>
      <c r="C809" s="6"/>
      <c r="D809" s="382"/>
      <c r="E809" s="85"/>
      <c r="F809" s="193"/>
      <c r="G809" s="113"/>
      <c r="H809" s="113"/>
      <c r="K809" s="260"/>
    </row>
    <row r="810" spans="2:16" x14ac:dyDescent="0.2">
      <c r="B810" s="28" t="s">
        <v>621</v>
      </c>
      <c r="C810" s="396"/>
      <c r="D810" s="397"/>
      <c r="E810" s="398"/>
      <c r="F810" s="182"/>
      <c r="G810" s="137"/>
      <c r="H810" s="132"/>
      <c r="J810" s="397"/>
      <c r="K810" s="260"/>
    </row>
    <row r="811" spans="2:16" x14ac:dyDescent="0.2">
      <c r="B811" s="66" t="s">
        <v>1</v>
      </c>
      <c r="C811" s="3"/>
      <c r="D811" s="200">
        <v>1</v>
      </c>
      <c r="E811" s="128"/>
      <c r="F811" s="173"/>
      <c r="G811" s="113"/>
      <c r="H811" s="114">
        <f>D811*F811</f>
        <v>0</v>
      </c>
      <c r="J811" s="305"/>
      <c r="K811" s="260"/>
    </row>
    <row r="812" spans="2:16" x14ac:dyDescent="0.2">
      <c r="B812" s="66"/>
      <c r="D812" s="205"/>
      <c r="F812" s="144"/>
      <c r="H812" s="119"/>
    </row>
    <row r="813" spans="2:16" ht="105" x14ac:dyDescent="0.2">
      <c r="B813" s="68" t="s">
        <v>171</v>
      </c>
      <c r="C813" s="26"/>
      <c r="D813" s="207"/>
      <c r="E813" s="138"/>
      <c r="F813" s="182"/>
      <c r="G813" s="191"/>
      <c r="H813" s="143"/>
    </row>
    <row r="814" spans="2:16" x14ac:dyDescent="0.2">
      <c r="B814" s="37"/>
      <c r="C814" s="26"/>
      <c r="D814" s="207"/>
      <c r="E814" s="138"/>
      <c r="F814" s="182"/>
      <c r="G814" s="191"/>
      <c r="H814" s="143"/>
      <c r="I814" s="102"/>
      <c r="J814" s="102"/>
      <c r="K814" s="102"/>
      <c r="L814" s="102"/>
      <c r="M814" s="102"/>
      <c r="N814" s="102"/>
      <c r="O814" s="102"/>
      <c r="P814" s="102"/>
    </row>
    <row r="815" spans="2:16" x14ac:dyDescent="0.2">
      <c r="B815" s="68" t="s">
        <v>119</v>
      </c>
      <c r="C815" s="42"/>
      <c r="D815" s="207"/>
      <c r="E815" s="288"/>
      <c r="F815" s="182"/>
      <c r="G815" s="274"/>
      <c r="H815" s="143"/>
      <c r="I815" s="102"/>
      <c r="J815" s="102"/>
      <c r="K815" s="102"/>
      <c r="L815" s="102"/>
      <c r="M815" s="102"/>
      <c r="N815" s="102"/>
      <c r="O815" s="102"/>
      <c r="P815" s="102"/>
    </row>
    <row r="816" spans="2:16" x14ac:dyDescent="0.2">
      <c r="B816" s="68"/>
      <c r="C816" s="42"/>
      <c r="D816" s="207"/>
      <c r="E816" s="288"/>
      <c r="F816" s="182"/>
      <c r="G816" s="274"/>
      <c r="H816" s="143"/>
      <c r="I816" s="102"/>
      <c r="J816" s="102"/>
      <c r="K816" s="102"/>
      <c r="L816" s="102"/>
      <c r="M816" s="102"/>
      <c r="N816" s="102"/>
      <c r="O816" s="102"/>
      <c r="P816" s="102"/>
    </row>
    <row r="817" spans="2:12" x14ac:dyDescent="0.2">
      <c r="B817" s="68" t="s">
        <v>367</v>
      </c>
      <c r="D817" s="251"/>
      <c r="E817" s="97"/>
      <c r="F817" s="102"/>
      <c r="G817" s="102"/>
      <c r="H817" s="102"/>
      <c r="I817" s="102"/>
      <c r="J817" s="102"/>
      <c r="K817" s="102"/>
      <c r="L817" s="102"/>
    </row>
    <row r="818" spans="2:12" x14ac:dyDescent="0.2">
      <c r="B818" s="68"/>
      <c r="D818" s="251"/>
      <c r="E818" s="97"/>
      <c r="F818" s="102"/>
      <c r="G818" s="102"/>
      <c r="H818" s="102"/>
      <c r="I818" s="102"/>
      <c r="J818" s="102"/>
      <c r="K818" s="102"/>
      <c r="L818" s="102"/>
    </row>
    <row r="819" spans="2:12" x14ac:dyDescent="0.2">
      <c r="B819" s="281" t="s">
        <v>229</v>
      </c>
      <c r="C819" s="282"/>
      <c r="D819" s="272"/>
      <c r="E819" s="283"/>
      <c r="F819" s="182"/>
      <c r="G819" s="284"/>
      <c r="H819" s="284"/>
      <c r="I819" s="102"/>
      <c r="J819" s="102"/>
      <c r="K819" s="102"/>
      <c r="L819" s="102"/>
    </row>
    <row r="820" spans="2:12" x14ac:dyDescent="0.2">
      <c r="B820" s="35" t="s">
        <v>215</v>
      </c>
      <c r="C820" s="285"/>
      <c r="D820" s="279"/>
      <c r="E820" s="286"/>
      <c r="F820" s="261"/>
      <c r="G820" s="269"/>
      <c r="H820" s="269"/>
      <c r="I820" s="102"/>
      <c r="J820" s="102"/>
      <c r="K820" s="102"/>
      <c r="L820" s="102"/>
    </row>
    <row r="821" spans="2:12" x14ac:dyDescent="0.2">
      <c r="B821" s="231" t="s">
        <v>1</v>
      </c>
      <c r="C821" s="96"/>
      <c r="D821" s="200">
        <v>1</v>
      </c>
      <c r="E821" s="107"/>
      <c r="F821" s="176"/>
      <c r="H821" s="114">
        <f>D821*F821</f>
        <v>0</v>
      </c>
      <c r="I821" s="102"/>
      <c r="J821" s="102"/>
      <c r="K821" s="102"/>
      <c r="L821" s="102"/>
    </row>
    <row r="822" spans="2:12" x14ac:dyDescent="0.2">
      <c r="B822" s="159" t="s">
        <v>230</v>
      </c>
      <c r="C822" s="102"/>
      <c r="D822" s="102"/>
      <c r="E822" s="102"/>
      <c r="F822" s="102"/>
      <c r="G822" s="102"/>
      <c r="H822" s="102"/>
      <c r="I822" s="102"/>
      <c r="J822" s="102"/>
      <c r="K822" s="102"/>
      <c r="L822" s="102"/>
    </row>
    <row r="823" spans="2:12" x14ac:dyDescent="0.2">
      <c r="B823" s="250" t="s">
        <v>175</v>
      </c>
      <c r="C823" s="102"/>
      <c r="D823" s="102"/>
      <c r="E823" s="102"/>
      <c r="F823" s="102"/>
      <c r="G823" s="102"/>
      <c r="H823" s="102"/>
      <c r="I823" s="102"/>
      <c r="J823" s="102"/>
      <c r="K823" s="102"/>
      <c r="L823" s="102"/>
    </row>
    <row r="824" spans="2:12" x14ac:dyDescent="0.2">
      <c r="B824" s="35" t="s">
        <v>204</v>
      </c>
      <c r="C824" s="102"/>
      <c r="D824" s="102"/>
      <c r="E824" s="102"/>
      <c r="F824" s="102"/>
      <c r="G824" s="102"/>
      <c r="H824" s="102"/>
      <c r="I824" s="102"/>
      <c r="J824" s="102"/>
      <c r="K824" s="102"/>
      <c r="L824" s="102"/>
    </row>
    <row r="825" spans="2:12" x14ac:dyDescent="0.2">
      <c r="B825" s="231" t="s">
        <v>1</v>
      </c>
      <c r="C825" s="273"/>
      <c r="D825" s="279">
        <v>3</v>
      </c>
      <c r="E825" s="280"/>
      <c r="F825" s="173"/>
      <c r="G825" s="125"/>
      <c r="H825" s="152">
        <f>D825*F825</f>
        <v>0</v>
      </c>
      <c r="I825" s="102"/>
      <c r="J825" s="102"/>
      <c r="K825" s="102"/>
      <c r="L825" s="102"/>
    </row>
    <row r="826" spans="2:12" x14ac:dyDescent="0.2">
      <c r="B826" s="159" t="s">
        <v>622</v>
      </c>
      <c r="C826" s="287"/>
      <c r="D826" s="207"/>
      <c r="E826" s="288"/>
      <c r="F826" s="182"/>
      <c r="G826" s="274"/>
      <c r="H826" s="143"/>
      <c r="I826" s="102"/>
      <c r="J826" s="102"/>
      <c r="K826" s="102"/>
      <c r="L826" s="102"/>
    </row>
    <row r="827" spans="2:12" x14ac:dyDescent="0.2">
      <c r="B827" s="35" t="s">
        <v>203</v>
      </c>
      <c r="C827" s="287"/>
      <c r="D827" s="207"/>
      <c r="E827" s="288"/>
      <c r="F827" s="182"/>
      <c r="G827" s="274"/>
      <c r="H827" s="143"/>
      <c r="I827" s="102"/>
      <c r="J827" s="102"/>
      <c r="K827" s="102"/>
      <c r="L827" s="102"/>
    </row>
    <row r="828" spans="2:12" x14ac:dyDescent="0.2">
      <c r="B828" s="262" t="s">
        <v>1</v>
      </c>
      <c r="C828" s="287"/>
      <c r="D828" s="279">
        <v>1</v>
      </c>
      <c r="E828" s="289"/>
      <c r="F828" s="173"/>
      <c r="G828" s="194"/>
      <c r="H828" s="152">
        <f>D828*F828</f>
        <v>0</v>
      </c>
      <c r="I828" s="102"/>
      <c r="J828" s="102"/>
      <c r="K828" s="102"/>
      <c r="L828" s="102"/>
    </row>
    <row r="829" spans="2:12" x14ac:dyDescent="0.2">
      <c r="B829" s="96" t="s">
        <v>623</v>
      </c>
      <c r="C829" s="42"/>
      <c r="D829" s="271"/>
      <c r="E829" s="135"/>
      <c r="F829" s="170"/>
      <c r="G829" s="137"/>
      <c r="H829" s="132"/>
      <c r="I829" s="102"/>
      <c r="J829" s="102"/>
      <c r="K829" s="102"/>
      <c r="L829" s="102"/>
    </row>
    <row r="830" spans="2:12" x14ac:dyDescent="0.2">
      <c r="B830" s="407" t="s">
        <v>1</v>
      </c>
      <c r="C830" s="42"/>
      <c r="D830" s="206">
        <v>2</v>
      </c>
      <c r="E830" s="135"/>
      <c r="F830" s="176"/>
      <c r="H830" s="114">
        <f>D830*F830</f>
        <v>0</v>
      </c>
      <c r="I830" s="102"/>
      <c r="J830" s="102"/>
      <c r="K830" s="102"/>
      <c r="L830" s="102"/>
    </row>
    <row r="831" spans="2:12" x14ac:dyDescent="0.2">
      <c r="B831" s="262"/>
      <c r="C831" s="287"/>
      <c r="D831" s="279"/>
      <c r="E831" s="289"/>
      <c r="F831" s="261"/>
      <c r="G831" s="194"/>
      <c r="H831" s="127"/>
      <c r="I831" s="102"/>
      <c r="J831" s="102"/>
      <c r="K831" s="102"/>
      <c r="L831" s="102"/>
    </row>
    <row r="832" spans="2:12" x14ac:dyDescent="0.2">
      <c r="B832" s="290" t="s">
        <v>624</v>
      </c>
      <c r="C832" s="287"/>
      <c r="D832" s="279"/>
      <c r="E832" s="280"/>
      <c r="F832" s="180"/>
      <c r="G832" s="125"/>
      <c r="H832" s="127"/>
      <c r="I832" s="102"/>
    </row>
    <row r="833" spans="2:9" x14ac:dyDescent="0.2">
      <c r="B833" s="262" t="s">
        <v>1</v>
      </c>
      <c r="C833" s="287"/>
      <c r="D833" s="279">
        <v>3</v>
      </c>
      <c r="E833" s="280"/>
      <c r="F833" s="172"/>
      <c r="G833" s="125"/>
      <c r="H833" s="152">
        <f>D833*F833</f>
        <v>0</v>
      </c>
      <c r="I833" s="102"/>
    </row>
    <row r="834" spans="2:9" x14ac:dyDescent="0.2">
      <c r="B834" s="262"/>
      <c r="C834" s="287"/>
      <c r="D834" s="279"/>
      <c r="E834" s="280"/>
      <c r="F834" s="180"/>
      <c r="G834" s="125"/>
      <c r="H834" s="127"/>
      <c r="I834" s="102"/>
    </row>
    <row r="835" spans="2:9" ht="28.5" x14ac:dyDescent="0.2">
      <c r="B835" s="290" t="s">
        <v>625</v>
      </c>
      <c r="C835" s="287"/>
      <c r="D835" s="279"/>
      <c r="E835" s="280"/>
      <c r="F835" s="180"/>
      <c r="G835" s="125"/>
      <c r="H835" s="127"/>
      <c r="I835" s="102"/>
    </row>
    <row r="836" spans="2:9" x14ac:dyDescent="0.2">
      <c r="B836" s="262" t="s">
        <v>1</v>
      </c>
      <c r="C836" s="287"/>
      <c r="D836" s="279">
        <v>3</v>
      </c>
      <c r="E836" s="280"/>
      <c r="F836" s="172"/>
      <c r="G836" s="125"/>
      <c r="H836" s="152">
        <f>D836*F836</f>
        <v>0</v>
      </c>
      <c r="I836" s="102"/>
    </row>
    <row r="837" spans="2:9" x14ac:dyDescent="0.2">
      <c r="B837" s="262"/>
      <c r="C837" s="287"/>
      <c r="D837" s="279"/>
      <c r="E837" s="289"/>
      <c r="F837" s="261"/>
      <c r="G837" s="194"/>
      <c r="H837" s="127"/>
      <c r="I837" s="102"/>
    </row>
    <row r="838" spans="2:9" x14ac:dyDescent="0.2">
      <c r="B838" s="50"/>
      <c r="C838" s="42"/>
      <c r="D838" s="200"/>
      <c r="E838" s="107"/>
      <c r="F838" s="180"/>
      <c r="H838" s="115"/>
    </row>
    <row r="839" spans="2:9" x14ac:dyDescent="0.2">
      <c r="B839" s="50"/>
      <c r="C839" s="42"/>
      <c r="D839" s="200"/>
      <c r="E839" s="107"/>
      <c r="F839" s="180"/>
      <c r="H839" s="115"/>
    </row>
    <row r="840" spans="2:9" x14ac:dyDescent="0.2">
      <c r="B840" s="50"/>
      <c r="C840" s="42"/>
      <c r="D840" s="200"/>
      <c r="E840" s="107"/>
      <c r="F840" s="180"/>
      <c r="H840" s="115"/>
    </row>
    <row r="841" spans="2:9" x14ac:dyDescent="0.2">
      <c r="B841" s="68" t="s">
        <v>368</v>
      </c>
      <c r="D841" s="251"/>
      <c r="E841" s="97"/>
      <c r="F841" s="97"/>
      <c r="G841" s="97"/>
      <c r="H841" s="97"/>
    </row>
    <row r="842" spans="2:9" x14ac:dyDescent="0.2">
      <c r="B842" s="97"/>
      <c r="D842" s="97"/>
      <c r="E842" s="97"/>
      <c r="F842" s="97"/>
      <c r="G842" s="97"/>
      <c r="H842" s="97"/>
    </row>
    <row r="843" spans="2:9" x14ac:dyDescent="0.2">
      <c r="B843" s="281" t="s">
        <v>626</v>
      </c>
      <c r="C843" s="282"/>
      <c r="D843" s="272"/>
      <c r="E843" s="283"/>
      <c r="F843" s="182"/>
      <c r="G843" s="284"/>
      <c r="H843" s="284"/>
    </row>
    <row r="844" spans="2:9" x14ac:dyDescent="0.2">
      <c r="B844" s="35" t="s">
        <v>219</v>
      </c>
      <c r="C844" s="285"/>
      <c r="D844" s="279"/>
      <c r="E844" s="286"/>
      <c r="F844" s="261"/>
      <c r="G844" s="269"/>
      <c r="H844" s="269"/>
    </row>
    <row r="845" spans="2:9" x14ac:dyDescent="0.2">
      <c r="B845" s="231" t="s">
        <v>1</v>
      </c>
      <c r="C845" s="96"/>
      <c r="D845" s="200">
        <v>1</v>
      </c>
      <c r="E845" s="107"/>
      <c r="F845" s="176"/>
      <c r="H845" s="114">
        <f>D845*F845</f>
        <v>0</v>
      </c>
    </row>
    <row r="846" spans="2:9" x14ac:dyDescent="0.2">
      <c r="B846" s="159" t="s">
        <v>627</v>
      </c>
      <c r="C846" s="102"/>
      <c r="D846" s="102"/>
      <c r="E846" s="102"/>
      <c r="F846" s="102"/>
      <c r="G846" s="102"/>
      <c r="H846" s="102"/>
    </row>
    <row r="847" spans="2:9" x14ac:dyDescent="0.2">
      <c r="B847" s="250" t="s">
        <v>175</v>
      </c>
      <c r="C847" s="102"/>
      <c r="D847" s="102"/>
      <c r="E847" s="102"/>
      <c r="F847" s="102"/>
      <c r="G847" s="102"/>
      <c r="H847" s="102"/>
    </row>
    <row r="848" spans="2:9" x14ac:dyDescent="0.2">
      <c r="B848" s="35" t="s">
        <v>204</v>
      </c>
      <c r="C848" s="102"/>
      <c r="D848" s="102"/>
      <c r="E848" s="102"/>
      <c r="F848" s="102"/>
      <c r="G848" s="102"/>
      <c r="H848" s="102"/>
    </row>
    <row r="849" spans="2:8" x14ac:dyDescent="0.2">
      <c r="B849" s="231" t="s">
        <v>1</v>
      </c>
      <c r="C849" s="273"/>
      <c r="D849" s="279">
        <v>2</v>
      </c>
      <c r="E849" s="280"/>
      <c r="F849" s="173"/>
      <c r="G849" s="125"/>
      <c r="H849" s="152">
        <f>D849*F849</f>
        <v>0</v>
      </c>
    </row>
    <row r="850" spans="2:8" x14ac:dyDescent="0.2">
      <c r="B850" s="231"/>
      <c r="C850" s="273"/>
      <c r="D850" s="279"/>
      <c r="E850" s="280"/>
      <c r="F850" s="261"/>
      <c r="G850" s="125"/>
      <c r="H850" s="127"/>
    </row>
    <row r="851" spans="2:8" x14ac:dyDescent="0.2">
      <c r="B851" s="159" t="s">
        <v>628</v>
      </c>
      <c r="C851" s="42"/>
      <c r="D851" s="271"/>
      <c r="E851" s="135"/>
      <c r="F851" s="170"/>
      <c r="G851" s="137"/>
      <c r="H851" s="132"/>
    </row>
    <row r="852" spans="2:8" x14ac:dyDescent="0.2">
      <c r="B852" s="250" t="s">
        <v>175</v>
      </c>
      <c r="C852" s="287"/>
      <c r="D852" s="405"/>
      <c r="E852" s="287"/>
      <c r="F852" s="143"/>
      <c r="G852" s="287"/>
      <c r="H852" s="406"/>
    </row>
    <row r="853" spans="2:8" x14ac:dyDescent="0.2">
      <c r="B853" s="35" t="s">
        <v>169</v>
      </c>
      <c r="C853" s="287"/>
      <c r="D853" s="405"/>
      <c r="E853" s="287"/>
      <c r="F853" s="143"/>
      <c r="G853" s="287"/>
      <c r="H853" s="406"/>
    </row>
    <row r="854" spans="2:8" x14ac:dyDescent="0.2">
      <c r="B854" s="231" t="s">
        <v>1</v>
      </c>
      <c r="C854" s="42"/>
      <c r="D854" s="200">
        <v>1</v>
      </c>
      <c r="E854" s="135"/>
      <c r="F854" s="173"/>
      <c r="H854" s="114">
        <f>D854*F854</f>
        <v>0</v>
      </c>
    </row>
    <row r="855" spans="2:8" x14ac:dyDescent="0.2">
      <c r="B855" s="35"/>
      <c r="C855" s="400"/>
      <c r="D855" s="401"/>
      <c r="E855" s="402"/>
      <c r="F855" s="261"/>
      <c r="G855" s="403"/>
      <c r="H855" s="192"/>
    </row>
    <row r="856" spans="2:8" x14ac:dyDescent="0.2">
      <c r="B856" s="159" t="s">
        <v>629</v>
      </c>
      <c r="C856" s="287"/>
      <c r="D856" s="207"/>
      <c r="E856" s="288"/>
      <c r="F856" s="182"/>
      <c r="G856" s="274"/>
      <c r="H856" s="143"/>
    </row>
    <row r="857" spans="2:8" x14ac:dyDescent="0.2">
      <c r="B857" s="35" t="s">
        <v>203</v>
      </c>
      <c r="C857" s="287"/>
      <c r="D857" s="207"/>
      <c r="E857" s="288"/>
      <c r="F857" s="182"/>
      <c r="G857" s="274"/>
      <c r="H857" s="143"/>
    </row>
    <row r="858" spans="2:8" x14ac:dyDescent="0.2">
      <c r="B858" s="262" t="s">
        <v>1</v>
      </c>
      <c r="C858" s="287"/>
      <c r="D858" s="279">
        <v>2</v>
      </c>
      <c r="E858" s="289"/>
      <c r="F858" s="173"/>
      <c r="G858" s="194"/>
      <c r="H858" s="152">
        <f>D858*F858</f>
        <v>0</v>
      </c>
    </row>
    <row r="859" spans="2:8" x14ac:dyDescent="0.2">
      <c r="B859" s="262"/>
      <c r="C859" s="287"/>
      <c r="D859" s="279"/>
      <c r="E859" s="289"/>
      <c r="F859" s="261"/>
      <c r="G859" s="194"/>
      <c r="H859" s="127"/>
    </row>
    <row r="860" spans="2:8" x14ac:dyDescent="0.2">
      <c r="B860" s="159" t="s">
        <v>439</v>
      </c>
      <c r="C860" s="287"/>
      <c r="D860" s="207"/>
      <c r="E860" s="288"/>
      <c r="F860" s="182"/>
      <c r="G860" s="274"/>
      <c r="H860" s="143"/>
    </row>
    <row r="861" spans="2:8" x14ac:dyDescent="0.2">
      <c r="B861" s="35" t="s">
        <v>170</v>
      </c>
      <c r="C861" s="287"/>
      <c r="D861" s="207"/>
      <c r="E861" s="288"/>
      <c r="F861" s="182"/>
      <c r="G861" s="274"/>
      <c r="H861" s="143"/>
    </row>
    <row r="862" spans="2:8" x14ac:dyDescent="0.2">
      <c r="B862" s="262" t="s">
        <v>1</v>
      </c>
      <c r="C862" s="287"/>
      <c r="D862" s="279">
        <v>1</v>
      </c>
      <c r="E862" s="289"/>
      <c r="F862" s="173"/>
      <c r="G862" s="194"/>
      <c r="H862" s="152">
        <f>D862*F862</f>
        <v>0</v>
      </c>
    </row>
    <row r="863" spans="2:8" x14ac:dyDescent="0.2">
      <c r="B863" s="262"/>
      <c r="C863" s="287"/>
      <c r="D863" s="279"/>
      <c r="E863" s="289"/>
      <c r="F863" s="261"/>
      <c r="G863" s="194"/>
      <c r="H863" s="127"/>
    </row>
    <row r="864" spans="2:8" x14ac:dyDescent="0.2">
      <c r="B864" s="290" t="s">
        <v>440</v>
      </c>
      <c r="C864" s="287"/>
      <c r="D864" s="279"/>
      <c r="E864" s="280"/>
      <c r="F864" s="180"/>
      <c r="G864" s="125"/>
      <c r="H864" s="127"/>
    </row>
    <row r="865" spans="2:8" x14ac:dyDescent="0.2">
      <c r="B865" s="262" t="s">
        <v>1</v>
      </c>
      <c r="C865" s="287"/>
      <c r="D865" s="279">
        <v>3</v>
      </c>
      <c r="E865" s="280"/>
      <c r="F865" s="172"/>
      <c r="G865" s="125"/>
      <c r="H865" s="152">
        <f>D865*F865</f>
        <v>0</v>
      </c>
    </row>
    <row r="866" spans="2:8" x14ac:dyDescent="0.2">
      <c r="B866" s="262"/>
      <c r="C866" s="287"/>
      <c r="D866" s="279"/>
      <c r="E866" s="280"/>
      <c r="F866" s="180"/>
      <c r="G866" s="125"/>
      <c r="H866" s="127"/>
    </row>
    <row r="867" spans="2:8" ht="28.5" x14ac:dyDescent="0.2">
      <c r="B867" s="290" t="s">
        <v>441</v>
      </c>
      <c r="C867" s="287"/>
      <c r="D867" s="279"/>
      <c r="E867" s="280"/>
      <c r="F867" s="180"/>
      <c r="G867" s="125"/>
      <c r="H867" s="127"/>
    </row>
    <row r="868" spans="2:8" x14ac:dyDescent="0.2">
      <c r="B868" s="262" t="s">
        <v>1</v>
      </c>
      <c r="C868" s="287"/>
      <c r="D868" s="279">
        <v>3</v>
      </c>
      <c r="E868" s="280"/>
      <c r="F868" s="172"/>
      <c r="G868" s="125"/>
      <c r="H868" s="152">
        <f>D868*F868</f>
        <v>0</v>
      </c>
    </row>
    <row r="869" spans="2:8" x14ac:dyDescent="0.2">
      <c r="B869" s="97"/>
      <c r="D869" s="97"/>
      <c r="E869" s="97"/>
      <c r="F869" s="97"/>
      <c r="G869" s="97"/>
      <c r="H869" s="97"/>
    </row>
    <row r="870" spans="2:8" x14ac:dyDescent="0.2">
      <c r="B870" s="97"/>
      <c r="D870" s="97"/>
      <c r="E870" s="97"/>
      <c r="F870" s="97"/>
      <c r="G870" s="97"/>
      <c r="H870" s="97"/>
    </row>
    <row r="871" spans="2:8" ht="75" x14ac:dyDescent="0.2">
      <c r="B871" s="68" t="s">
        <v>442</v>
      </c>
      <c r="C871" s="26"/>
      <c r="D871" s="206"/>
      <c r="E871" s="131"/>
      <c r="F871" s="181"/>
      <c r="G871" s="133"/>
      <c r="H871" s="133"/>
    </row>
    <row r="872" spans="2:8" x14ac:dyDescent="0.2">
      <c r="B872" s="30"/>
      <c r="C872" s="26"/>
      <c r="D872" s="206"/>
      <c r="E872" s="131"/>
      <c r="F872" s="181"/>
      <c r="G872" s="133"/>
      <c r="H872" s="133"/>
    </row>
    <row r="873" spans="2:8" x14ac:dyDescent="0.2">
      <c r="B873" s="93" t="s">
        <v>444</v>
      </c>
      <c r="C873" s="42"/>
      <c r="D873" s="206"/>
      <c r="E873" s="135"/>
      <c r="F873" s="170"/>
      <c r="G873" s="133"/>
      <c r="H873" s="132"/>
    </row>
    <row r="874" spans="2:8" x14ac:dyDescent="0.2">
      <c r="B874" s="35" t="s">
        <v>445</v>
      </c>
      <c r="C874" s="42"/>
      <c r="D874" s="206"/>
      <c r="E874" s="135"/>
      <c r="F874" s="170"/>
      <c r="G874" s="133"/>
      <c r="H874" s="132"/>
    </row>
    <row r="875" spans="2:8" x14ac:dyDescent="0.2">
      <c r="B875" s="93" t="s">
        <v>461</v>
      </c>
      <c r="C875" s="42"/>
      <c r="D875" s="206"/>
      <c r="E875" s="135"/>
      <c r="F875" s="170"/>
      <c r="G875" s="133"/>
      <c r="H875" s="132"/>
    </row>
    <row r="876" spans="2:8" x14ac:dyDescent="0.2">
      <c r="B876" s="50" t="s">
        <v>1</v>
      </c>
      <c r="C876" s="42"/>
      <c r="D876" s="200">
        <v>7</v>
      </c>
      <c r="E876" s="135"/>
      <c r="F876" s="185"/>
      <c r="G876" s="133"/>
      <c r="H876" s="152">
        <f>D876*F876</f>
        <v>0</v>
      </c>
    </row>
    <row r="877" spans="2:8" x14ac:dyDescent="0.2">
      <c r="B877" s="30"/>
      <c r="C877" s="26"/>
      <c r="D877" s="206"/>
      <c r="E877" s="131"/>
      <c r="F877" s="181"/>
      <c r="G877" s="133"/>
      <c r="H877" s="133"/>
    </row>
    <row r="878" spans="2:8" x14ac:dyDescent="0.2">
      <c r="B878" s="96" t="s">
        <v>446</v>
      </c>
      <c r="C878" s="42"/>
      <c r="D878" s="271"/>
      <c r="E878" s="135"/>
      <c r="F878" s="170"/>
      <c r="G878" s="137"/>
      <c r="H878" s="132"/>
    </row>
    <row r="879" spans="2:8" x14ac:dyDescent="0.2">
      <c r="B879" s="35" t="s">
        <v>447</v>
      </c>
      <c r="C879" s="287"/>
      <c r="D879" s="405"/>
      <c r="E879" s="287"/>
      <c r="F879" s="143"/>
      <c r="G879" s="287"/>
      <c r="H879" s="406"/>
    </row>
    <row r="880" spans="2:8" x14ac:dyDescent="0.2">
      <c r="B880" s="35" t="s">
        <v>426</v>
      </c>
      <c r="C880" s="287"/>
      <c r="D880" s="405"/>
      <c r="E880" s="287"/>
      <c r="F880" s="143"/>
      <c r="G880" s="287"/>
      <c r="H880" s="406"/>
    </row>
    <row r="881" spans="2:8" x14ac:dyDescent="0.2">
      <c r="B881" s="408"/>
      <c r="C881" s="287"/>
      <c r="D881" s="405"/>
      <c r="E881" s="287"/>
      <c r="F881" s="143"/>
      <c r="G881" s="287"/>
      <c r="H881" s="406"/>
    </row>
    <row r="882" spans="2:8" x14ac:dyDescent="0.2">
      <c r="B882" s="407" t="s">
        <v>1</v>
      </c>
      <c r="C882" s="42"/>
      <c r="D882" s="206">
        <v>4</v>
      </c>
      <c r="E882" s="135"/>
      <c r="F882" s="173"/>
      <c r="H882" s="114">
        <f>D882*F882</f>
        <v>0</v>
      </c>
    </row>
    <row r="883" spans="2:8" x14ac:dyDescent="0.2">
      <c r="B883" s="30"/>
      <c r="C883" s="26"/>
      <c r="D883" s="206"/>
      <c r="E883" s="131"/>
      <c r="F883" s="181"/>
      <c r="G883" s="133"/>
      <c r="H883" s="133"/>
    </row>
    <row r="884" spans="2:8" x14ac:dyDescent="0.2">
      <c r="B884" s="96" t="s">
        <v>448</v>
      </c>
      <c r="C884" s="42"/>
      <c r="D884" s="271"/>
      <c r="E884" s="135"/>
      <c r="F884" s="170"/>
      <c r="G884" s="137"/>
      <c r="H884" s="132"/>
    </row>
    <row r="885" spans="2:8" x14ac:dyDescent="0.2">
      <c r="B885" s="35" t="s">
        <v>447</v>
      </c>
      <c r="C885" s="287"/>
      <c r="D885" s="405"/>
      <c r="E885" s="287"/>
      <c r="F885" s="143"/>
      <c r="G885" s="287"/>
      <c r="H885" s="406"/>
    </row>
    <row r="886" spans="2:8" x14ac:dyDescent="0.2">
      <c r="B886" s="35" t="s">
        <v>426</v>
      </c>
      <c r="C886" s="287"/>
      <c r="D886" s="405"/>
      <c r="E886" s="287"/>
      <c r="F886" s="143"/>
      <c r="G886" s="287"/>
      <c r="H886" s="406"/>
    </row>
    <row r="887" spans="2:8" x14ac:dyDescent="0.2">
      <c r="B887" s="408"/>
      <c r="C887" s="287"/>
      <c r="D887" s="405"/>
      <c r="E887" s="287"/>
      <c r="F887" s="143"/>
      <c r="G887" s="287"/>
      <c r="H887" s="406"/>
    </row>
    <row r="888" spans="2:8" x14ac:dyDescent="0.2">
      <c r="B888" s="407" t="s">
        <v>1</v>
      </c>
      <c r="C888" s="42"/>
      <c r="D888" s="206">
        <v>24</v>
      </c>
      <c r="E888" s="135"/>
      <c r="F888" s="176"/>
      <c r="H888" s="114">
        <f>D888*F888</f>
        <v>0</v>
      </c>
    </row>
    <row r="889" spans="2:8" x14ac:dyDescent="0.2">
      <c r="B889" s="30"/>
      <c r="C889" s="26"/>
      <c r="D889" s="206"/>
      <c r="E889" s="131"/>
      <c r="F889" s="181"/>
      <c r="G889" s="133"/>
      <c r="H889" s="133"/>
    </row>
    <row r="890" spans="2:8" x14ac:dyDescent="0.2">
      <c r="B890" s="96" t="s">
        <v>449</v>
      </c>
      <c r="C890" s="42"/>
      <c r="D890" s="271"/>
      <c r="E890" s="135"/>
      <c r="F890" s="170"/>
      <c r="G890" s="137"/>
      <c r="H890" s="132"/>
    </row>
    <row r="891" spans="2:8" x14ac:dyDescent="0.2">
      <c r="B891" s="407" t="s">
        <v>1</v>
      </c>
      <c r="C891" s="42"/>
      <c r="D891" s="206">
        <v>2</v>
      </c>
      <c r="E891" s="135"/>
      <c r="F891" s="176"/>
      <c r="H891" s="114">
        <f>D891*F891</f>
        <v>0</v>
      </c>
    </row>
    <row r="892" spans="2:8" x14ac:dyDescent="0.2">
      <c r="B892" s="30"/>
      <c r="C892" s="26"/>
      <c r="D892" s="206"/>
      <c r="E892" s="131"/>
      <c r="F892" s="181"/>
      <c r="G892" s="133"/>
      <c r="H892" s="133"/>
    </row>
    <row r="893" spans="2:8" x14ac:dyDescent="0.2">
      <c r="B893" s="96" t="s">
        <v>450</v>
      </c>
      <c r="C893" s="42"/>
      <c r="D893" s="271"/>
      <c r="E893" s="135"/>
      <c r="F893" s="170"/>
      <c r="G893" s="137"/>
      <c r="H893" s="132"/>
    </row>
    <row r="894" spans="2:8" x14ac:dyDescent="0.2">
      <c r="B894" s="407" t="s">
        <v>1</v>
      </c>
      <c r="C894" s="42"/>
      <c r="D894" s="206">
        <v>5</v>
      </c>
      <c r="E894" s="135"/>
      <c r="F894" s="176"/>
      <c r="H894" s="114">
        <f>D894*F894</f>
        <v>0</v>
      </c>
    </row>
    <row r="895" spans="2:8" x14ac:dyDescent="0.2">
      <c r="B895" s="30"/>
      <c r="C895" s="26"/>
      <c r="D895" s="206"/>
      <c r="E895" s="131"/>
      <c r="F895" s="181"/>
      <c r="G895" s="133"/>
      <c r="H895" s="133"/>
    </row>
    <row r="896" spans="2:8" x14ac:dyDescent="0.2">
      <c r="B896" s="30" t="s">
        <v>452</v>
      </c>
      <c r="C896" s="42"/>
      <c r="D896" s="206"/>
      <c r="E896" s="135"/>
      <c r="F896" s="170"/>
      <c r="G896" s="133"/>
      <c r="H896" s="132"/>
    </row>
    <row r="897" spans="2:8" x14ac:dyDescent="0.2">
      <c r="B897" s="219" t="s">
        <v>175</v>
      </c>
      <c r="C897" s="42"/>
      <c r="D897" s="206"/>
      <c r="E897" s="135"/>
      <c r="F897" s="170"/>
      <c r="G897" s="133"/>
      <c r="H897" s="132"/>
    </row>
    <row r="898" spans="2:8" x14ac:dyDescent="0.2">
      <c r="B898" s="30" t="s">
        <v>169</v>
      </c>
      <c r="C898" s="42"/>
      <c r="D898" s="206"/>
      <c r="E898" s="135"/>
      <c r="F898" s="170"/>
      <c r="G898" s="133"/>
      <c r="H898" s="132"/>
    </row>
    <row r="899" spans="2:8" x14ac:dyDescent="0.2">
      <c r="B899" s="50" t="s">
        <v>1</v>
      </c>
      <c r="C899" s="42"/>
      <c r="D899" s="206">
        <v>7</v>
      </c>
      <c r="E899" s="135"/>
      <c r="F899" s="183"/>
      <c r="G899" s="133"/>
      <c r="H899" s="152">
        <f>D899*F899</f>
        <v>0</v>
      </c>
    </row>
    <row r="900" spans="2:8" x14ac:dyDescent="0.2">
      <c r="B900" s="159"/>
      <c r="C900" s="42"/>
      <c r="D900" s="206"/>
      <c r="E900" s="135"/>
      <c r="F900" s="170"/>
      <c r="G900" s="133"/>
      <c r="H900" s="132"/>
    </row>
    <row r="901" spans="2:8" x14ac:dyDescent="0.2">
      <c r="B901" s="96" t="s">
        <v>451</v>
      </c>
      <c r="C901" s="42"/>
      <c r="D901" s="271"/>
      <c r="E901" s="135"/>
      <c r="F901" s="170"/>
      <c r="G901" s="137"/>
      <c r="H901" s="132"/>
    </row>
    <row r="902" spans="2:8" x14ac:dyDescent="0.2">
      <c r="B902" s="407" t="s">
        <v>1</v>
      </c>
      <c r="C902" s="42"/>
      <c r="D902" s="206">
        <v>1</v>
      </c>
      <c r="E902" s="135"/>
      <c r="F902" s="176"/>
      <c r="H902" s="114">
        <f>D902*F902</f>
        <v>0</v>
      </c>
    </row>
    <row r="903" spans="2:8" x14ac:dyDescent="0.2">
      <c r="B903" s="50"/>
      <c r="C903" s="42"/>
      <c r="D903" s="206"/>
      <c r="E903" s="135"/>
      <c r="F903" s="182"/>
      <c r="G903" s="137"/>
      <c r="H903" s="127"/>
    </row>
    <row r="904" spans="2:8" x14ac:dyDescent="0.2">
      <c r="B904" s="70" t="s">
        <v>453</v>
      </c>
      <c r="C904" s="42"/>
      <c r="D904" s="206"/>
      <c r="E904" s="135"/>
      <c r="F904" s="170"/>
      <c r="G904" s="137"/>
      <c r="H904" s="132"/>
    </row>
    <row r="905" spans="2:8" x14ac:dyDescent="0.2">
      <c r="B905" s="30" t="s">
        <v>144</v>
      </c>
      <c r="C905" s="42"/>
      <c r="D905" s="206"/>
      <c r="E905" s="135"/>
      <c r="F905" s="170"/>
      <c r="G905" s="133"/>
      <c r="H905" s="132"/>
    </row>
    <row r="906" spans="2:8" x14ac:dyDescent="0.2">
      <c r="B906" s="50" t="s">
        <v>1</v>
      </c>
      <c r="C906" s="42"/>
      <c r="D906" s="206">
        <v>9</v>
      </c>
      <c r="E906" s="135"/>
      <c r="F906" s="183"/>
      <c r="G906" s="133"/>
      <c r="H906" s="152">
        <f>D906*F906</f>
        <v>0</v>
      </c>
    </row>
    <row r="907" spans="2:8" x14ac:dyDescent="0.2">
      <c r="B907" s="97"/>
      <c r="D907" s="97"/>
      <c r="E907" s="97"/>
      <c r="F907" s="97"/>
      <c r="G907" s="97"/>
      <c r="H907" s="97"/>
    </row>
    <row r="908" spans="2:8" x14ac:dyDescent="0.2">
      <c r="B908" s="35" t="s">
        <v>454</v>
      </c>
      <c r="C908" s="42"/>
      <c r="D908" s="206"/>
      <c r="E908" s="135"/>
      <c r="F908" s="170"/>
      <c r="G908" s="133"/>
      <c r="H908" s="132"/>
    </row>
    <row r="909" spans="2:8" x14ac:dyDescent="0.2">
      <c r="B909" s="30" t="s">
        <v>169</v>
      </c>
      <c r="C909" s="42"/>
      <c r="D909" s="206"/>
      <c r="E909" s="135"/>
      <c r="F909" s="170"/>
      <c r="G909" s="133"/>
      <c r="H909" s="132"/>
    </row>
    <row r="910" spans="2:8" x14ac:dyDescent="0.2">
      <c r="B910" s="50" t="s">
        <v>1</v>
      </c>
      <c r="C910" s="42"/>
      <c r="D910" s="206">
        <f>D899</f>
        <v>7</v>
      </c>
      <c r="E910" s="135"/>
      <c r="F910" s="185"/>
      <c r="G910" s="133"/>
      <c r="H910" s="152">
        <f>D910*F910</f>
        <v>0</v>
      </c>
    </row>
    <row r="911" spans="2:8" x14ac:dyDescent="0.2">
      <c r="B911" s="30" t="s">
        <v>455</v>
      </c>
      <c r="C911" s="42"/>
      <c r="D911" s="206"/>
      <c r="E911" s="135"/>
      <c r="F911" s="170"/>
      <c r="G911" s="133"/>
      <c r="H911" s="132"/>
    </row>
    <row r="912" spans="2:8" x14ac:dyDescent="0.2">
      <c r="B912" s="30" t="s">
        <v>169</v>
      </c>
      <c r="C912" s="42"/>
      <c r="D912" s="206"/>
      <c r="E912" s="135"/>
      <c r="F912" s="170"/>
      <c r="G912" s="133"/>
      <c r="H912" s="132"/>
    </row>
    <row r="913" spans="2:8" x14ac:dyDescent="0.2">
      <c r="B913" s="50" t="s">
        <v>1</v>
      </c>
      <c r="C913" s="42"/>
      <c r="D913" s="206">
        <f>D899</f>
        <v>7</v>
      </c>
      <c r="E913" s="135"/>
      <c r="F913" s="185"/>
      <c r="G913" s="133"/>
      <c r="H913" s="152">
        <f>D913*F913</f>
        <v>0</v>
      </c>
    </row>
    <row r="914" spans="2:8" x14ac:dyDescent="0.2">
      <c r="B914" s="70" t="s">
        <v>456</v>
      </c>
      <c r="C914" s="26"/>
      <c r="D914" s="200"/>
      <c r="E914" s="131"/>
      <c r="F914" s="181"/>
      <c r="G914" s="133"/>
      <c r="H914" s="133"/>
    </row>
    <row r="915" spans="2:8" x14ac:dyDescent="0.2">
      <c r="B915" s="30" t="s">
        <v>145</v>
      </c>
      <c r="C915" s="26"/>
      <c r="D915" s="200"/>
      <c r="E915" s="131"/>
      <c r="F915" s="181"/>
      <c r="G915" s="133"/>
      <c r="H915" s="133"/>
    </row>
    <row r="916" spans="2:8" x14ac:dyDescent="0.2">
      <c r="B916" s="50" t="s">
        <v>1</v>
      </c>
      <c r="C916" s="42"/>
      <c r="D916" s="200">
        <f>D899</f>
        <v>7</v>
      </c>
      <c r="E916" s="135"/>
      <c r="F916" s="185"/>
      <c r="G916" s="133"/>
      <c r="H916" s="152">
        <f>D916*F916</f>
        <v>0</v>
      </c>
    </row>
    <row r="917" spans="2:8" x14ac:dyDescent="0.2">
      <c r="B917" s="50"/>
      <c r="C917" s="42"/>
      <c r="D917" s="200"/>
      <c r="E917" s="135"/>
      <c r="F917" s="170"/>
      <c r="G917" s="133"/>
      <c r="H917" s="127"/>
    </row>
    <row r="918" spans="2:8" x14ac:dyDescent="0.2">
      <c r="B918" s="35" t="s">
        <v>459</v>
      </c>
      <c r="C918" s="287"/>
      <c r="D918" s="405"/>
      <c r="E918" s="287"/>
      <c r="F918" s="143"/>
      <c r="G918" s="287"/>
      <c r="H918" s="406"/>
    </row>
    <row r="919" spans="2:8" x14ac:dyDescent="0.2">
      <c r="B919" s="262" t="s">
        <v>1</v>
      </c>
      <c r="C919" s="287"/>
      <c r="D919" s="206">
        <v>1</v>
      </c>
      <c r="E919" s="135"/>
      <c r="F919" s="176"/>
      <c r="H919" s="114">
        <f>D919*F919</f>
        <v>0</v>
      </c>
    </row>
    <row r="920" spans="2:8" x14ac:dyDescent="0.2">
      <c r="B920" s="262"/>
      <c r="C920" s="287"/>
      <c r="D920" s="206"/>
      <c r="E920" s="135"/>
      <c r="F920" s="146"/>
      <c r="H920" s="115"/>
    </row>
    <row r="921" spans="2:8" x14ac:dyDescent="0.2">
      <c r="B921" s="35" t="s">
        <v>457</v>
      </c>
      <c r="C921" s="287"/>
      <c r="D921" s="405"/>
      <c r="E921" s="287"/>
      <c r="F921" s="143"/>
      <c r="G921" s="287"/>
      <c r="H921" s="406"/>
    </row>
    <row r="922" spans="2:8" x14ac:dyDescent="0.2">
      <c r="B922" s="262" t="s">
        <v>1</v>
      </c>
      <c r="C922" s="287"/>
      <c r="D922" s="206">
        <v>1</v>
      </c>
      <c r="E922" s="135"/>
      <c r="F922" s="176"/>
      <c r="H922" s="114">
        <f>D922*F922</f>
        <v>0</v>
      </c>
    </row>
    <row r="923" spans="2:8" x14ac:dyDescent="0.2">
      <c r="B923" s="262"/>
      <c r="C923" s="287"/>
      <c r="D923" s="206"/>
      <c r="E923" s="135"/>
      <c r="F923" s="146"/>
      <c r="H923" s="115"/>
    </row>
    <row r="924" spans="2:8" x14ac:dyDescent="0.2">
      <c r="B924" s="35" t="s">
        <v>458</v>
      </c>
      <c r="C924" s="287"/>
      <c r="D924" s="405"/>
      <c r="E924" s="287"/>
      <c r="F924" s="143"/>
      <c r="G924" s="287"/>
      <c r="H924" s="406"/>
    </row>
    <row r="925" spans="2:8" x14ac:dyDescent="0.2">
      <c r="B925" s="262" t="s">
        <v>1</v>
      </c>
      <c r="C925" s="287"/>
      <c r="D925" s="206">
        <v>6</v>
      </c>
      <c r="E925" s="135"/>
      <c r="F925" s="176"/>
      <c r="H925" s="114">
        <f>D925*F925</f>
        <v>0</v>
      </c>
    </row>
    <row r="926" spans="2:8" x14ac:dyDescent="0.2">
      <c r="B926" s="262"/>
      <c r="C926" s="287"/>
      <c r="D926" s="206"/>
      <c r="E926" s="135"/>
      <c r="F926" s="146"/>
      <c r="H926" s="115"/>
    </row>
    <row r="927" spans="2:8" x14ac:dyDescent="0.2">
      <c r="B927" s="35" t="s">
        <v>460</v>
      </c>
      <c r="C927" s="42"/>
      <c r="D927" s="200"/>
      <c r="E927" s="135"/>
      <c r="F927" s="170"/>
      <c r="G927" s="133"/>
      <c r="H927" s="127"/>
    </row>
    <row r="928" spans="2:8" x14ac:dyDescent="0.2">
      <c r="B928" s="262" t="s">
        <v>1</v>
      </c>
      <c r="C928" s="287"/>
      <c r="D928" s="206">
        <v>1</v>
      </c>
      <c r="E928" s="135"/>
      <c r="F928" s="176"/>
      <c r="H928" s="114">
        <f>D928*F928</f>
        <v>0</v>
      </c>
    </row>
    <row r="929" spans="2:10" x14ac:dyDescent="0.2">
      <c r="B929" s="50"/>
      <c r="C929" s="42"/>
      <c r="D929" s="200"/>
      <c r="E929" s="135"/>
      <c r="F929" s="170"/>
      <c r="G929" s="133"/>
      <c r="H929" s="127"/>
    </row>
    <row r="930" spans="2:10" x14ac:dyDescent="0.2">
      <c r="B930" s="50"/>
      <c r="C930" s="42"/>
      <c r="D930" s="200"/>
      <c r="E930" s="135"/>
      <c r="F930" s="170"/>
      <c r="G930" s="133"/>
      <c r="H930" s="127"/>
    </row>
    <row r="931" spans="2:10" x14ac:dyDescent="0.25">
      <c r="B931" s="29" t="s">
        <v>206</v>
      </c>
      <c r="C931" s="42"/>
      <c r="D931" s="200"/>
      <c r="E931" s="135"/>
      <c r="F931" s="170"/>
      <c r="G931" s="133"/>
      <c r="H931" s="127"/>
    </row>
    <row r="932" spans="2:10" x14ac:dyDescent="0.2">
      <c r="B932" s="30"/>
      <c r="C932" s="42"/>
      <c r="D932" s="200"/>
      <c r="E932" s="135"/>
      <c r="F932" s="170"/>
      <c r="G932" s="133"/>
      <c r="H932" s="127"/>
    </row>
    <row r="933" spans="2:10" ht="42.75" x14ac:dyDescent="0.2">
      <c r="B933" s="30" t="s">
        <v>652</v>
      </c>
      <c r="C933" s="42"/>
      <c r="D933" s="200"/>
      <c r="E933" s="135"/>
      <c r="F933" s="170"/>
      <c r="G933" s="133"/>
      <c r="H933" s="127"/>
    </row>
    <row r="934" spans="2:10" x14ac:dyDescent="0.2">
      <c r="B934" s="413"/>
      <c r="C934" s="42"/>
      <c r="D934" s="200"/>
      <c r="E934" s="135"/>
      <c r="F934" s="170"/>
      <c r="G934" s="133"/>
      <c r="H934" s="127"/>
    </row>
    <row r="935" spans="2:10" x14ac:dyDescent="0.2">
      <c r="B935" s="68" t="s">
        <v>463</v>
      </c>
      <c r="C935" s="42"/>
      <c r="D935" s="200"/>
      <c r="E935" s="135"/>
      <c r="F935" s="170"/>
      <c r="G935" s="133"/>
      <c r="H935" s="127"/>
      <c r="J935" s="99"/>
    </row>
    <row r="936" spans="2:10" x14ac:dyDescent="0.2">
      <c r="B936" s="50"/>
      <c r="C936" s="42"/>
      <c r="D936" s="200"/>
      <c r="E936" s="135"/>
      <c r="F936" s="170"/>
      <c r="G936" s="133"/>
      <c r="H936" s="127"/>
    </row>
    <row r="937" spans="2:10" x14ac:dyDescent="0.2">
      <c r="B937" s="3" t="s">
        <v>464</v>
      </c>
      <c r="C937" s="42"/>
      <c r="D937" s="271"/>
      <c r="E937" s="135"/>
      <c r="F937" s="170"/>
      <c r="G937" s="137"/>
      <c r="H937" s="132"/>
    </row>
    <row r="938" spans="2:10" x14ac:dyDescent="0.2">
      <c r="B938" s="407" t="s">
        <v>1</v>
      </c>
      <c r="C938" s="42"/>
      <c r="D938" s="206">
        <v>2</v>
      </c>
      <c r="E938" s="135"/>
      <c r="F938" s="176"/>
      <c r="G938" s="113"/>
      <c r="H938" s="114">
        <f>D938*F938</f>
        <v>0</v>
      </c>
    </row>
    <row r="939" spans="2:10" x14ac:dyDescent="0.2">
      <c r="B939" s="407"/>
      <c r="C939" s="42"/>
      <c r="D939" s="206"/>
      <c r="E939" s="135"/>
      <c r="F939" s="146"/>
      <c r="G939" s="113"/>
      <c r="H939" s="115"/>
    </row>
    <row r="940" spans="2:10" x14ac:dyDescent="0.2">
      <c r="B940" s="3" t="s">
        <v>465</v>
      </c>
      <c r="C940" s="42"/>
      <c r="D940" s="206"/>
      <c r="E940" s="135"/>
      <c r="F940" s="170"/>
      <c r="G940" s="137"/>
      <c r="H940" s="132"/>
    </row>
    <row r="941" spans="2:10" x14ac:dyDescent="0.2">
      <c r="B941" s="407" t="s">
        <v>1</v>
      </c>
      <c r="C941" s="42"/>
      <c r="D941" s="206">
        <v>6</v>
      </c>
      <c r="E941" s="135"/>
      <c r="F941" s="176"/>
      <c r="G941" s="113"/>
      <c r="H941" s="114">
        <f>D941*F941</f>
        <v>0</v>
      </c>
    </row>
    <row r="942" spans="2:10" x14ac:dyDescent="0.2">
      <c r="B942" s="407"/>
      <c r="C942" s="42"/>
      <c r="D942" s="206"/>
      <c r="E942" s="135"/>
      <c r="F942" s="146"/>
      <c r="G942" s="113"/>
      <c r="H942" s="115"/>
    </row>
    <row r="943" spans="2:10" x14ac:dyDescent="0.2">
      <c r="B943" s="96" t="s">
        <v>466</v>
      </c>
      <c r="C943" s="42"/>
      <c r="D943" s="206"/>
      <c r="E943" s="135"/>
      <c r="F943" s="170"/>
      <c r="G943" s="137"/>
      <c r="H943" s="132"/>
    </row>
    <row r="944" spans="2:10" x14ac:dyDescent="0.2">
      <c r="B944" s="407" t="s">
        <v>1</v>
      </c>
      <c r="C944" s="42"/>
      <c r="D944" s="206">
        <v>1</v>
      </c>
      <c r="E944" s="135"/>
      <c r="F944" s="176"/>
      <c r="H944" s="114">
        <f>D944*F944</f>
        <v>0</v>
      </c>
    </row>
    <row r="945" spans="2:8" x14ac:dyDescent="0.2">
      <c r="B945" s="96"/>
      <c r="C945" s="42"/>
      <c r="D945" s="206"/>
      <c r="E945" s="135"/>
      <c r="F945" s="170"/>
      <c r="G945" s="137"/>
      <c r="H945" s="132"/>
    </row>
    <row r="946" spans="2:8" x14ac:dyDescent="0.2">
      <c r="B946" s="96" t="s">
        <v>467</v>
      </c>
      <c r="C946" s="42"/>
      <c r="D946" s="206"/>
      <c r="E946" s="135"/>
      <c r="F946" s="170"/>
      <c r="G946" s="137"/>
      <c r="H946" s="132"/>
    </row>
    <row r="947" spans="2:8" x14ac:dyDescent="0.2">
      <c r="B947" s="407" t="s">
        <v>1</v>
      </c>
      <c r="C947" s="42"/>
      <c r="D947" s="206">
        <v>1</v>
      </c>
      <c r="E947" s="135"/>
      <c r="F947" s="176"/>
      <c r="H947" s="114">
        <f>D947*F947</f>
        <v>0</v>
      </c>
    </row>
    <row r="948" spans="2:8" x14ac:dyDescent="0.2">
      <c r="B948" s="96"/>
      <c r="C948" s="42"/>
      <c r="D948" s="200"/>
      <c r="E948" s="135"/>
      <c r="F948" s="170"/>
      <c r="G948" s="133"/>
      <c r="H948" s="127"/>
    </row>
    <row r="949" spans="2:8" x14ac:dyDescent="0.2">
      <c r="B949" s="414" t="s">
        <v>468</v>
      </c>
      <c r="C949" s="42"/>
      <c r="D949" s="206"/>
      <c r="E949" s="135"/>
      <c r="F949" s="170"/>
      <c r="G949" s="137"/>
      <c r="H949" s="132"/>
    </row>
    <row r="950" spans="2:8" x14ac:dyDescent="0.2">
      <c r="B950" s="407" t="s">
        <v>1</v>
      </c>
      <c r="C950" s="42"/>
      <c r="D950" s="206">
        <v>2</v>
      </c>
      <c r="E950" s="135"/>
      <c r="F950" s="247"/>
      <c r="H950" s="114">
        <f>D950*F950</f>
        <v>0</v>
      </c>
    </row>
    <row r="951" spans="2:8" x14ac:dyDescent="0.25">
      <c r="B951" s="407"/>
      <c r="C951" s="314"/>
      <c r="D951" s="348"/>
      <c r="E951" s="314"/>
      <c r="F951" s="127"/>
      <c r="G951" s="93"/>
      <c r="H951" s="127"/>
    </row>
    <row r="952" spans="2:8" x14ac:dyDescent="0.2">
      <c r="B952" s="96" t="s">
        <v>469</v>
      </c>
      <c r="C952" s="42"/>
      <c r="D952" s="206"/>
      <c r="E952" s="135"/>
      <c r="F952" s="170"/>
      <c r="G952" s="137"/>
      <c r="H952" s="132"/>
    </row>
    <row r="953" spans="2:8" x14ac:dyDescent="0.2">
      <c r="B953" s="407" t="s">
        <v>1</v>
      </c>
      <c r="C953" s="42"/>
      <c r="D953" s="206">
        <v>2</v>
      </c>
      <c r="E953" s="135"/>
      <c r="F953" s="176"/>
      <c r="H953" s="114">
        <f>D953*F953</f>
        <v>0</v>
      </c>
    </row>
    <row r="954" spans="2:8" x14ac:dyDescent="0.2">
      <c r="B954" s="96"/>
      <c r="C954" s="42"/>
      <c r="D954" s="206"/>
      <c r="E954" s="135"/>
      <c r="F954" s="415"/>
      <c r="G954" s="137"/>
      <c r="H954" s="132"/>
    </row>
    <row r="955" spans="2:8" x14ac:dyDescent="0.25">
      <c r="B955" s="93" t="s">
        <v>470</v>
      </c>
      <c r="C955" s="314"/>
      <c r="D955" s="348"/>
      <c r="E955" s="314"/>
      <c r="F955" s="127"/>
      <c r="G955" s="416"/>
      <c r="H955" s="417"/>
    </row>
    <row r="956" spans="2:8" x14ac:dyDescent="0.2">
      <c r="B956" s="35" t="s">
        <v>427</v>
      </c>
      <c r="C956" s="287"/>
      <c r="D956" s="450"/>
      <c r="E956" s="287"/>
      <c r="F956" s="143"/>
      <c r="G956" s="287"/>
      <c r="H956" s="406"/>
    </row>
    <row r="957" spans="2:8" x14ac:dyDescent="0.25">
      <c r="B957" s="407" t="s">
        <v>1</v>
      </c>
      <c r="C957" s="314"/>
      <c r="D957" s="206">
        <v>2</v>
      </c>
      <c r="E957" s="314"/>
      <c r="F957" s="176"/>
      <c r="H957" s="114">
        <f>D957*F957</f>
        <v>0</v>
      </c>
    </row>
    <row r="958" spans="2:8" x14ac:dyDescent="0.2">
      <c r="B958" s="399" t="s">
        <v>426</v>
      </c>
      <c r="C958" s="400"/>
      <c r="D958" s="401"/>
      <c r="E958" s="402"/>
      <c r="F958" s="261"/>
      <c r="G958" s="403"/>
      <c r="H958" s="192"/>
    </row>
    <row r="959" spans="2:8" x14ac:dyDescent="0.2">
      <c r="B959" s="399"/>
      <c r="C959" s="400"/>
      <c r="D959" s="401"/>
      <c r="E959" s="402"/>
      <c r="F959" s="261"/>
      <c r="G959" s="403"/>
      <c r="H959" s="192"/>
    </row>
    <row r="960" spans="2:8" x14ac:dyDescent="0.25">
      <c r="B960" s="404"/>
      <c r="C960" s="400"/>
      <c r="D960" s="401"/>
      <c r="E960" s="402"/>
      <c r="F960" s="261"/>
      <c r="G960" s="403"/>
      <c r="H960" s="192"/>
    </row>
    <row r="961" spans="1:14" x14ac:dyDescent="0.2">
      <c r="B961" s="68"/>
      <c r="C961" s="42"/>
      <c r="D961" s="271"/>
      <c r="E961" s="135"/>
      <c r="F961" s="170"/>
      <c r="G961" s="137"/>
      <c r="H961" s="132"/>
    </row>
    <row r="962" spans="1:14" x14ac:dyDescent="0.2">
      <c r="B962" s="18" t="s">
        <v>471</v>
      </c>
      <c r="C962" s="85"/>
      <c r="D962" s="323"/>
      <c r="E962" s="85"/>
      <c r="F962" s="115"/>
      <c r="G962" s="128"/>
      <c r="H962" s="418"/>
    </row>
    <row r="963" spans="1:14" x14ac:dyDescent="0.2">
      <c r="B963" s="35" t="s">
        <v>427</v>
      </c>
      <c r="C963" s="287"/>
      <c r="D963" s="405"/>
      <c r="E963" s="287"/>
      <c r="F963" s="143"/>
      <c r="G963" s="287"/>
      <c r="H963" s="406"/>
    </row>
    <row r="964" spans="1:14" ht="15.75" x14ac:dyDescent="0.25">
      <c r="B964" s="262" t="s">
        <v>1</v>
      </c>
      <c r="C964" s="419"/>
      <c r="D964" s="206">
        <v>2</v>
      </c>
      <c r="E964" s="314"/>
      <c r="F964" s="176"/>
      <c r="H964" s="114">
        <f>D964*F964</f>
        <v>0</v>
      </c>
    </row>
    <row r="965" spans="1:14" x14ac:dyDescent="0.25">
      <c r="B965" s="399" t="s">
        <v>426</v>
      </c>
      <c r="C965" s="400"/>
      <c r="D965" s="206"/>
      <c r="E965" s="314"/>
      <c r="F965" s="146"/>
      <c r="H965" s="115"/>
    </row>
    <row r="966" spans="1:14" x14ac:dyDescent="0.2">
      <c r="B966" s="399"/>
      <c r="C966" s="400"/>
      <c r="D966" s="205"/>
      <c r="E966" s="402"/>
      <c r="F966" s="261"/>
      <c r="G966" s="403"/>
      <c r="H966" s="289"/>
    </row>
    <row r="967" spans="1:14" x14ac:dyDescent="0.25">
      <c r="B967" s="404"/>
      <c r="C967" s="400"/>
      <c r="D967" s="205"/>
      <c r="E967" s="402"/>
      <c r="F967" s="261"/>
      <c r="G967" s="403"/>
      <c r="H967" s="192"/>
    </row>
    <row r="968" spans="1:14" x14ac:dyDescent="0.2">
      <c r="B968" s="420"/>
      <c r="C968" s="421"/>
      <c r="D968" s="350"/>
      <c r="E968" s="423"/>
      <c r="F968" s="424"/>
      <c r="G968" s="302"/>
      <c r="H968" s="302"/>
    </row>
    <row r="969" spans="1:14" ht="28.5" x14ac:dyDescent="0.2">
      <c r="B969" s="414" t="s">
        <v>472</v>
      </c>
      <c r="C969" s="421"/>
      <c r="D969" s="350"/>
      <c r="E969" s="423"/>
      <c r="F969" s="424"/>
      <c r="G969" s="302"/>
      <c r="H969" s="302"/>
    </row>
    <row r="970" spans="1:14" x14ac:dyDescent="0.2">
      <c r="B970" s="262" t="s">
        <v>1</v>
      </c>
      <c r="C970" s="42"/>
      <c r="D970" s="206">
        <v>2</v>
      </c>
      <c r="E970" s="135"/>
      <c r="F970" s="176"/>
      <c r="H970" s="114">
        <f>D970*F970</f>
        <v>0</v>
      </c>
    </row>
    <row r="971" spans="1:14" x14ac:dyDescent="0.2">
      <c r="B971" s="50"/>
      <c r="C971" s="42"/>
      <c r="D971" s="200"/>
      <c r="E971" s="135"/>
      <c r="F971" s="170"/>
      <c r="G971" s="133"/>
      <c r="H971" s="127"/>
    </row>
    <row r="972" spans="1:14" ht="14.25" x14ac:dyDescent="0.2">
      <c r="A972" s="26"/>
      <c r="B972" s="50"/>
      <c r="C972" s="42"/>
      <c r="D972" s="200"/>
      <c r="E972" s="135"/>
      <c r="F972" s="170"/>
      <c r="G972" s="133"/>
      <c r="H972" s="115"/>
    </row>
    <row r="973" spans="1:14" x14ac:dyDescent="0.2">
      <c r="A973" s="71"/>
      <c r="B973" s="14"/>
      <c r="C973" s="72"/>
      <c r="D973" s="210"/>
      <c r="E973" s="139"/>
      <c r="F973" s="186"/>
      <c r="G973" s="140"/>
      <c r="H973" s="122"/>
    </row>
    <row r="974" spans="1:14" x14ac:dyDescent="0.25">
      <c r="A974" s="80" t="s">
        <v>156</v>
      </c>
      <c r="B974" s="52" t="s">
        <v>72</v>
      </c>
      <c r="C974" s="3"/>
      <c r="D974" s="200"/>
      <c r="E974" s="128"/>
      <c r="F974" s="146"/>
      <c r="G974" s="141"/>
      <c r="H974" s="114">
        <f>SUM(H785:H972)</f>
        <v>0</v>
      </c>
      <c r="M974" s="99"/>
      <c r="N974" s="99" t="s">
        <v>334</v>
      </c>
    </row>
    <row r="975" spans="1:14" x14ac:dyDescent="0.25">
      <c r="A975" s="81"/>
      <c r="B975" s="17"/>
      <c r="C975" s="73"/>
      <c r="D975" s="211"/>
      <c r="E975" s="142"/>
      <c r="F975" s="176"/>
      <c r="G975" s="141"/>
      <c r="H975" s="114"/>
      <c r="K975" s="99"/>
      <c r="L975" s="99"/>
      <c r="M975" s="99"/>
      <c r="N975" s="99"/>
    </row>
    <row r="976" spans="1:14" x14ac:dyDescent="0.25">
      <c r="A976" s="74"/>
      <c r="B976" s="50"/>
      <c r="C976" s="42"/>
      <c r="D976" s="206"/>
      <c r="E976" s="135"/>
      <c r="F976" s="170"/>
      <c r="G976" s="133"/>
      <c r="H976" s="132"/>
      <c r="N976" s="99" t="s">
        <v>334</v>
      </c>
    </row>
    <row r="977" spans="1:14" ht="14.25" x14ac:dyDescent="0.2">
      <c r="A977" s="154"/>
      <c r="B977" s="22"/>
      <c r="C977" s="3"/>
      <c r="D977" s="200"/>
      <c r="E977" s="128"/>
      <c r="F977" s="146"/>
      <c r="G977" s="130"/>
      <c r="H977" s="115"/>
    </row>
    <row r="978" spans="1:14" x14ac:dyDescent="0.2">
      <c r="A978" s="47" t="s">
        <v>157</v>
      </c>
      <c r="B978" s="53" t="s">
        <v>226</v>
      </c>
      <c r="C978" s="3"/>
      <c r="D978" s="200"/>
      <c r="E978" s="128"/>
      <c r="F978" s="146"/>
      <c r="G978" s="130"/>
      <c r="H978" s="115"/>
      <c r="M978" s="99"/>
      <c r="N978" s="99" t="s">
        <v>334</v>
      </c>
    </row>
    <row r="979" spans="1:14" ht="14.25" x14ac:dyDescent="0.2">
      <c r="A979" s="154"/>
      <c r="B979" s="22"/>
      <c r="C979" s="3"/>
      <c r="D979" s="200"/>
      <c r="E979" s="128"/>
      <c r="F979" s="146"/>
      <c r="G979" s="130"/>
      <c r="H979" s="115"/>
    </row>
    <row r="980" spans="1:14" ht="45" x14ac:dyDescent="0.2">
      <c r="A980" s="154"/>
      <c r="B980" s="79" t="s">
        <v>508</v>
      </c>
      <c r="C980" s="42"/>
      <c r="D980" s="294"/>
      <c r="E980" s="135"/>
      <c r="F980" s="170"/>
      <c r="G980" s="135"/>
      <c r="H980" s="115"/>
      <c r="N980" s="99" t="s">
        <v>334</v>
      </c>
    </row>
    <row r="981" spans="1:14" ht="14.25" x14ac:dyDescent="0.2">
      <c r="A981" s="154"/>
      <c r="B981" s="50"/>
      <c r="C981" s="42"/>
      <c r="D981" s="294"/>
      <c r="E981" s="135"/>
      <c r="F981" s="170"/>
      <c r="G981" s="135"/>
      <c r="H981" s="115"/>
    </row>
    <row r="982" spans="1:14" ht="116.25" x14ac:dyDescent="0.2">
      <c r="A982" s="154"/>
      <c r="B982" s="30" t="s">
        <v>264</v>
      </c>
      <c r="C982" s="70"/>
      <c r="D982" s="271"/>
      <c r="E982" s="135"/>
      <c r="F982" s="170"/>
      <c r="G982" s="133"/>
      <c r="H982" s="132"/>
      <c r="N982" s="99" t="s">
        <v>334</v>
      </c>
    </row>
    <row r="983" spans="1:14" ht="14.25" x14ac:dyDescent="0.2">
      <c r="A983" s="154"/>
      <c r="B983" s="70"/>
      <c r="C983" s="70"/>
      <c r="D983" s="271"/>
      <c r="E983" s="135"/>
      <c r="F983" s="170"/>
      <c r="G983" s="133"/>
      <c r="H983" s="132"/>
    </row>
    <row r="984" spans="1:14" ht="43.5" x14ac:dyDescent="0.2">
      <c r="A984" s="154"/>
      <c r="B984" s="18" t="s">
        <v>474</v>
      </c>
      <c r="C984" s="70"/>
      <c r="D984" s="271"/>
      <c r="E984" s="135"/>
      <c r="F984" s="170"/>
      <c r="G984" s="133"/>
      <c r="H984" s="132"/>
    </row>
    <row r="985" spans="1:14" ht="14.25" x14ac:dyDescent="0.2">
      <c r="A985" s="154"/>
      <c r="B985" s="70"/>
      <c r="C985" s="70"/>
      <c r="D985" s="271"/>
      <c r="E985" s="135"/>
      <c r="F985" s="170"/>
      <c r="G985" s="133"/>
      <c r="H985" s="132"/>
    </row>
    <row r="986" spans="1:14" ht="14.25" x14ac:dyDescent="0.2">
      <c r="A986" s="154"/>
      <c r="B986" s="295" t="s">
        <v>475</v>
      </c>
      <c r="C986" s="159"/>
      <c r="D986" s="296"/>
      <c r="E986" s="288"/>
      <c r="F986" s="182"/>
      <c r="G986" s="191"/>
      <c r="H986" s="143"/>
    </row>
    <row r="987" spans="1:14" ht="14.25" x14ac:dyDescent="0.2">
      <c r="A987" s="154"/>
      <c r="B987" s="297" t="s">
        <v>8</v>
      </c>
      <c r="C987" s="70"/>
      <c r="D987" s="206">
        <v>9</v>
      </c>
      <c r="E987" s="135"/>
      <c r="F987" s="185"/>
      <c r="G987" s="133"/>
      <c r="H987" s="114">
        <f>D987*F987</f>
        <v>0</v>
      </c>
      <c r="K987" s="99"/>
      <c r="L987" s="99"/>
    </row>
    <row r="988" spans="1:14" ht="14.25" x14ac:dyDescent="0.2">
      <c r="A988" s="154"/>
      <c r="B988" s="297"/>
      <c r="C988" s="70"/>
      <c r="D988" s="271"/>
      <c r="E988" s="135"/>
      <c r="F988" s="170"/>
      <c r="G988" s="133"/>
      <c r="H988" s="115"/>
    </row>
    <row r="989" spans="1:14" ht="42.75" x14ac:dyDescent="0.2">
      <c r="A989" s="154"/>
      <c r="B989" s="30" t="s">
        <v>476</v>
      </c>
      <c r="C989" s="26"/>
      <c r="D989" s="271"/>
      <c r="E989" s="131"/>
      <c r="F989" s="181"/>
      <c r="G989" s="131"/>
      <c r="H989" s="131"/>
    </row>
    <row r="990" spans="1:14" ht="14.25" x14ac:dyDescent="0.2">
      <c r="A990" s="154"/>
      <c r="B990" s="50" t="s">
        <v>1</v>
      </c>
      <c r="C990" s="42"/>
      <c r="D990" s="206">
        <v>5</v>
      </c>
      <c r="E990" s="135"/>
      <c r="F990" s="185"/>
      <c r="G990" s="135"/>
      <c r="H990" s="114">
        <f>D990*F990</f>
        <v>0</v>
      </c>
    </row>
    <row r="991" spans="1:14" ht="14.25" x14ac:dyDescent="0.2">
      <c r="A991" s="154"/>
      <c r="B991" s="298"/>
      <c r="C991" s="299"/>
      <c r="D991" s="350"/>
      <c r="E991" s="300"/>
      <c r="F991" s="301"/>
      <c r="G991" s="302"/>
      <c r="H991" s="303"/>
    </row>
    <row r="992" spans="1:14" ht="57" x14ac:dyDescent="0.2">
      <c r="A992" s="154"/>
      <c r="B992" s="30" t="s">
        <v>477</v>
      </c>
      <c r="C992" s="26"/>
      <c r="D992" s="206"/>
      <c r="E992" s="131"/>
      <c r="F992" s="181"/>
      <c r="G992" s="131"/>
      <c r="H992" s="131"/>
    </row>
    <row r="993" spans="1:12" ht="14.25" x14ac:dyDescent="0.2">
      <c r="A993" s="154"/>
      <c r="B993" s="50" t="s">
        <v>1</v>
      </c>
      <c r="C993" s="42"/>
      <c r="D993" s="206">
        <v>2</v>
      </c>
      <c r="E993" s="135"/>
      <c r="F993" s="185"/>
      <c r="G993" s="135"/>
      <c r="H993" s="114">
        <f>D993*F993</f>
        <v>0</v>
      </c>
    </row>
    <row r="994" spans="1:12" ht="14.25" x14ac:dyDescent="0.2">
      <c r="A994" s="154"/>
      <c r="B994" s="50"/>
      <c r="C994" s="42"/>
      <c r="D994" s="206"/>
      <c r="E994" s="135"/>
      <c r="F994" s="170"/>
      <c r="G994" s="135"/>
      <c r="H994" s="115"/>
    </row>
    <row r="995" spans="1:12" ht="42.75" x14ac:dyDescent="0.2">
      <c r="A995" s="154"/>
      <c r="B995" s="30" t="s">
        <v>478</v>
      </c>
      <c r="C995" s="26"/>
      <c r="D995" s="206"/>
      <c r="E995" s="131"/>
      <c r="F995" s="181"/>
      <c r="G995" s="131"/>
      <c r="H995" s="131"/>
    </row>
    <row r="996" spans="1:12" ht="14.25" x14ac:dyDescent="0.2">
      <c r="A996" s="154"/>
      <c r="B996" s="50" t="s">
        <v>1</v>
      </c>
      <c r="C996" s="42"/>
      <c r="D996" s="206">
        <v>18</v>
      </c>
      <c r="E996" s="135"/>
      <c r="F996" s="185"/>
      <c r="G996" s="135"/>
      <c r="H996" s="114">
        <f>D996*F996</f>
        <v>0</v>
      </c>
    </row>
    <row r="997" spans="1:12" ht="14.25" x14ac:dyDescent="0.2">
      <c r="A997" s="154"/>
      <c r="B997" s="50"/>
      <c r="C997" s="42"/>
      <c r="D997" s="206"/>
      <c r="E997" s="135"/>
      <c r="F997" s="170"/>
      <c r="G997" s="135"/>
      <c r="H997" s="115"/>
    </row>
    <row r="998" spans="1:12" ht="57" x14ac:dyDescent="0.2">
      <c r="A998" s="154"/>
      <c r="B998" s="30" t="s">
        <v>479</v>
      </c>
      <c r="C998" s="26"/>
      <c r="D998" s="206"/>
      <c r="E998" s="131"/>
      <c r="F998" s="181"/>
      <c r="G998" s="131"/>
      <c r="H998" s="131"/>
    </row>
    <row r="999" spans="1:12" ht="14.25" x14ac:dyDescent="0.2">
      <c r="A999" s="154"/>
      <c r="B999" s="50" t="s">
        <v>1</v>
      </c>
      <c r="C999" s="42"/>
      <c r="D999" s="206">
        <v>2</v>
      </c>
      <c r="E999" s="135"/>
      <c r="F999" s="185"/>
      <c r="G999" s="135"/>
      <c r="H999" s="114">
        <f>D999*F999</f>
        <v>0</v>
      </c>
    </row>
    <row r="1000" spans="1:12" ht="14.25" x14ac:dyDescent="0.2">
      <c r="A1000" s="154"/>
      <c r="B1000" s="50"/>
      <c r="C1000" s="42"/>
      <c r="D1000" s="294"/>
      <c r="E1000" s="135"/>
      <c r="F1000" s="170"/>
      <c r="G1000" s="135"/>
      <c r="H1000" s="115"/>
    </row>
    <row r="1001" spans="1:12" ht="14.25" x14ac:dyDescent="0.2">
      <c r="A1001" s="154"/>
      <c r="B1001" s="50"/>
      <c r="C1001" s="42"/>
      <c r="D1001" s="294"/>
      <c r="E1001" s="135"/>
      <c r="F1001" s="170"/>
      <c r="G1001" s="135"/>
      <c r="H1001" s="115"/>
    </row>
    <row r="1002" spans="1:12" ht="45" x14ac:dyDescent="0.2">
      <c r="A1002" s="154"/>
      <c r="B1002" s="79" t="s">
        <v>510</v>
      </c>
      <c r="C1002" s="42"/>
      <c r="D1002" s="294"/>
      <c r="E1002" s="135"/>
      <c r="F1002" s="170"/>
      <c r="G1002" s="135"/>
      <c r="H1002" s="115"/>
    </row>
    <row r="1003" spans="1:12" ht="14.25" x14ac:dyDescent="0.2">
      <c r="A1003" s="154"/>
      <c r="B1003" s="425"/>
      <c r="C1003" s="42"/>
      <c r="D1003" s="294"/>
      <c r="E1003" s="135"/>
      <c r="F1003" s="170"/>
      <c r="G1003" s="135"/>
      <c r="H1003" s="115"/>
      <c r="K1003" s="99"/>
      <c r="L1003" s="99"/>
    </row>
    <row r="1004" spans="1:12" ht="116.25" x14ac:dyDescent="0.2">
      <c r="A1004" s="154"/>
      <c r="B1004" s="30" t="s">
        <v>653</v>
      </c>
      <c r="C1004" s="42"/>
      <c r="D1004" s="294"/>
      <c r="E1004" s="135"/>
      <c r="F1004" s="170"/>
      <c r="G1004" s="135"/>
      <c r="H1004" s="115"/>
    </row>
    <row r="1005" spans="1:12" ht="14.25" x14ac:dyDescent="0.2">
      <c r="A1005" s="154"/>
      <c r="B1005" s="70"/>
      <c r="C1005" s="42"/>
      <c r="D1005" s="294"/>
      <c r="E1005" s="135"/>
      <c r="F1005" s="170"/>
      <c r="G1005" s="135"/>
      <c r="H1005" s="115"/>
    </row>
    <row r="1006" spans="1:12" ht="43.5" x14ac:dyDescent="0.2">
      <c r="A1006" s="154"/>
      <c r="B1006" s="18" t="s">
        <v>256</v>
      </c>
      <c r="C1006" s="42"/>
      <c r="D1006" s="294"/>
      <c r="E1006" s="135"/>
      <c r="F1006" s="170"/>
      <c r="G1006" s="135"/>
      <c r="H1006" s="115"/>
    </row>
    <row r="1007" spans="1:12" ht="14.25" x14ac:dyDescent="0.2">
      <c r="A1007" s="154"/>
      <c r="B1007" s="50"/>
      <c r="C1007" s="42"/>
      <c r="D1007" s="294"/>
      <c r="E1007" s="135"/>
      <c r="F1007" s="170"/>
      <c r="G1007" s="135"/>
      <c r="H1007" s="115"/>
    </row>
    <row r="1008" spans="1:12" ht="14.25" x14ac:dyDescent="0.2">
      <c r="A1008" s="154"/>
      <c r="B1008" s="295" t="s">
        <v>492</v>
      </c>
      <c r="C1008" s="70"/>
      <c r="D1008" s="271"/>
      <c r="E1008" s="135"/>
      <c r="F1008" s="170"/>
      <c r="G1008" s="133"/>
      <c r="H1008" s="132"/>
    </row>
    <row r="1009" spans="1:11" ht="14.25" x14ac:dyDescent="0.2">
      <c r="A1009" s="154"/>
      <c r="B1009" s="297" t="s">
        <v>8</v>
      </c>
      <c r="C1009" s="70"/>
      <c r="D1009" s="206">
        <v>4</v>
      </c>
      <c r="E1009" s="135"/>
      <c r="F1009" s="185"/>
      <c r="G1009" s="133"/>
      <c r="H1009" s="114">
        <f>D1009*F1009</f>
        <v>0</v>
      </c>
      <c r="K1009" s="99"/>
    </row>
    <row r="1010" spans="1:11" ht="14.25" x14ac:dyDescent="0.2">
      <c r="A1010" s="154"/>
      <c r="B1010" s="295" t="s">
        <v>493</v>
      </c>
      <c r="C1010" s="70"/>
      <c r="D1010" s="206"/>
      <c r="E1010" s="135"/>
      <c r="F1010" s="170"/>
      <c r="G1010" s="133"/>
      <c r="H1010" s="132"/>
    </row>
    <row r="1011" spans="1:11" ht="14.25" x14ac:dyDescent="0.2">
      <c r="A1011" s="154"/>
      <c r="B1011" s="297" t="s">
        <v>8</v>
      </c>
      <c r="C1011" s="70"/>
      <c r="D1011" s="206">
        <v>4</v>
      </c>
      <c r="E1011" s="135"/>
      <c r="F1011" s="185"/>
      <c r="G1011" s="133"/>
      <c r="H1011" s="114">
        <f>D1011*F1011</f>
        <v>0</v>
      </c>
      <c r="K1011" s="99"/>
    </row>
    <row r="1012" spans="1:11" ht="14.25" x14ac:dyDescent="0.2">
      <c r="A1012" s="154"/>
      <c r="B1012" s="50"/>
      <c r="C1012" s="42"/>
      <c r="D1012" s="206"/>
      <c r="E1012" s="135"/>
      <c r="F1012" s="170"/>
      <c r="G1012" s="135"/>
      <c r="H1012" s="115"/>
    </row>
    <row r="1013" spans="1:11" ht="42.75" x14ac:dyDescent="0.2">
      <c r="A1013" s="154"/>
      <c r="B1013" s="30" t="s">
        <v>494</v>
      </c>
      <c r="C1013" s="26"/>
      <c r="D1013" s="206"/>
      <c r="E1013" s="131"/>
      <c r="F1013" s="181"/>
      <c r="G1013" s="131"/>
      <c r="H1013" s="131"/>
    </row>
    <row r="1014" spans="1:11" ht="14.25" x14ac:dyDescent="0.2">
      <c r="A1014" s="154"/>
      <c r="B1014" s="50" t="s">
        <v>1</v>
      </c>
      <c r="C1014" s="42"/>
      <c r="D1014" s="206">
        <v>6</v>
      </c>
      <c r="E1014" s="135"/>
      <c r="F1014" s="185"/>
      <c r="G1014" s="135"/>
      <c r="H1014" s="114">
        <f>D1014*F1014</f>
        <v>0</v>
      </c>
    </row>
    <row r="1015" spans="1:11" ht="14.25" x14ac:dyDescent="0.2">
      <c r="A1015" s="154"/>
      <c r="B1015" s="298"/>
      <c r="C1015" s="299"/>
      <c r="D1015" s="350"/>
      <c r="E1015" s="300"/>
      <c r="F1015" s="301"/>
      <c r="G1015" s="302"/>
      <c r="H1015" s="303"/>
    </row>
    <row r="1016" spans="1:11" ht="57" x14ac:dyDescent="0.2">
      <c r="A1016" s="154"/>
      <c r="B1016" s="30" t="s">
        <v>495</v>
      </c>
      <c r="C1016" s="26"/>
      <c r="D1016" s="206"/>
      <c r="E1016" s="131"/>
      <c r="F1016" s="181"/>
      <c r="G1016" s="131"/>
      <c r="H1016" s="131"/>
    </row>
    <row r="1017" spans="1:11" ht="14.25" x14ac:dyDescent="0.2">
      <c r="A1017" s="154"/>
      <c r="B1017" s="50" t="s">
        <v>1</v>
      </c>
      <c r="C1017" s="42"/>
      <c r="D1017" s="206">
        <v>4</v>
      </c>
      <c r="E1017" s="135"/>
      <c r="F1017" s="185"/>
      <c r="G1017" s="135"/>
      <c r="H1017" s="114">
        <f>D1017*F1017</f>
        <v>0</v>
      </c>
    </row>
    <row r="1018" spans="1:11" ht="14.25" x14ac:dyDescent="0.2">
      <c r="A1018" s="154"/>
      <c r="B1018" s="50"/>
      <c r="C1018" s="42"/>
      <c r="D1018" s="294"/>
      <c r="E1018" s="135"/>
      <c r="F1018" s="170"/>
      <c r="G1018" s="135"/>
      <c r="H1018" s="115"/>
    </row>
    <row r="1019" spans="1:11" ht="14.25" x14ac:dyDescent="0.2">
      <c r="A1019" s="154"/>
      <c r="B1019" s="50"/>
      <c r="C1019" s="42"/>
      <c r="D1019" s="294"/>
      <c r="E1019" s="135"/>
      <c r="F1019" s="170"/>
      <c r="G1019" s="135"/>
      <c r="H1019" s="115"/>
    </row>
    <row r="1020" spans="1:11" ht="60" x14ac:dyDescent="0.2">
      <c r="A1020" s="154"/>
      <c r="B1020" s="79" t="s">
        <v>509</v>
      </c>
      <c r="C1020" s="42"/>
      <c r="D1020" s="294"/>
      <c r="E1020" s="135"/>
      <c r="F1020" s="170"/>
      <c r="G1020" s="135"/>
      <c r="H1020" s="115"/>
    </row>
    <row r="1021" spans="1:11" ht="14.25" x14ac:dyDescent="0.2">
      <c r="A1021" s="154"/>
      <c r="B1021" s="50"/>
      <c r="C1021" s="42"/>
      <c r="D1021" s="294"/>
      <c r="E1021" s="135"/>
      <c r="F1021" s="170"/>
      <c r="G1021" s="135"/>
      <c r="H1021" s="115"/>
    </row>
    <row r="1022" spans="1:11" ht="14.25" x14ac:dyDescent="0.2">
      <c r="A1022" s="154"/>
      <c r="B1022" s="22" t="s">
        <v>480</v>
      </c>
      <c r="C1022" s="42"/>
      <c r="D1022" s="294"/>
      <c r="E1022" s="135"/>
      <c r="F1022" s="170"/>
      <c r="G1022" s="135"/>
      <c r="H1022" s="115"/>
    </row>
    <row r="1023" spans="1:11" ht="14.25" x14ac:dyDescent="0.2">
      <c r="A1023" s="154"/>
      <c r="B1023" s="22"/>
      <c r="C1023" s="42"/>
      <c r="D1023" s="294"/>
      <c r="E1023" s="135"/>
      <c r="F1023" s="170"/>
      <c r="G1023" s="135"/>
      <c r="H1023" s="115"/>
    </row>
    <row r="1024" spans="1:11" ht="14.25" x14ac:dyDescent="0.2">
      <c r="A1024" s="154"/>
      <c r="B1024" s="69" t="s">
        <v>481</v>
      </c>
      <c r="C1024" s="42"/>
      <c r="D1024" s="294"/>
      <c r="E1024" s="135"/>
      <c r="F1024" s="170"/>
      <c r="G1024" s="135"/>
      <c r="H1024" s="115"/>
    </row>
    <row r="1025" spans="1:8" ht="14.25" x14ac:dyDescent="0.2">
      <c r="A1025" s="154"/>
      <c r="B1025" s="50"/>
      <c r="C1025" s="42"/>
      <c r="D1025" s="294"/>
      <c r="E1025" s="135"/>
      <c r="F1025" s="170"/>
      <c r="G1025" s="135"/>
      <c r="H1025" s="115"/>
    </row>
    <row r="1026" spans="1:8" ht="116.25" x14ac:dyDescent="0.2">
      <c r="A1026" s="154"/>
      <c r="B1026" s="30" t="s">
        <v>654</v>
      </c>
      <c r="C1026" s="42"/>
      <c r="D1026" s="294"/>
      <c r="E1026" s="135"/>
      <c r="F1026" s="170"/>
      <c r="G1026" s="135"/>
      <c r="H1026" s="115"/>
    </row>
    <row r="1027" spans="1:8" ht="14.25" x14ac:dyDescent="0.2">
      <c r="A1027" s="154"/>
      <c r="B1027" s="30"/>
      <c r="C1027" s="42"/>
      <c r="D1027" s="294"/>
      <c r="E1027" s="135"/>
      <c r="F1027" s="170"/>
      <c r="G1027" s="135"/>
      <c r="H1027" s="115"/>
    </row>
    <row r="1028" spans="1:8" ht="57" x14ac:dyDescent="0.2">
      <c r="A1028" s="154"/>
      <c r="B1028" s="22" t="s">
        <v>482</v>
      </c>
      <c r="C1028" s="42"/>
      <c r="D1028" s="294"/>
      <c r="E1028" s="135"/>
      <c r="F1028" s="170"/>
      <c r="G1028" s="135"/>
      <c r="H1028" s="115"/>
    </row>
    <row r="1029" spans="1:8" ht="14.25" x14ac:dyDescent="0.2">
      <c r="A1029" s="154"/>
      <c r="B1029" s="22"/>
      <c r="C1029" s="42"/>
      <c r="D1029" s="294"/>
      <c r="E1029" s="135"/>
      <c r="F1029" s="170"/>
      <c r="G1029" s="135"/>
      <c r="H1029" s="115"/>
    </row>
    <row r="1030" spans="1:8" ht="42.75" x14ac:dyDescent="0.2">
      <c r="A1030" s="154"/>
      <c r="B1030" s="69" t="s">
        <v>483</v>
      </c>
      <c r="C1030" s="42"/>
      <c r="D1030" s="294"/>
      <c r="E1030" s="135"/>
      <c r="F1030" s="170"/>
      <c r="G1030" s="135"/>
      <c r="H1030" s="115"/>
    </row>
    <row r="1031" spans="1:8" ht="14.25" x14ac:dyDescent="0.2">
      <c r="A1031" s="154"/>
      <c r="B1031" s="69"/>
      <c r="C1031" s="42"/>
      <c r="D1031" s="294"/>
      <c r="E1031" s="135"/>
      <c r="F1031" s="170"/>
      <c r="G1031" s="135"/>
      <c r="H1031" s="115"/>
    </row>
    <row r="1032" spans="1:8" ht="14.25" x14ac:dyDescent="0.2">
      <c r="A1032" s="154"/>
      <c r="B1032" s="69" t="s">
        <v>484</v>
      </c>
      <c r="C1032" s="42"/>
      <c r="D1032" s="294"/>
      <c r="E1032" s="135"/>
      <c r="F1032" s="170"/>
      <c r="G1032" s="135"/>
      <c r="H1032" s="115"/>
    </row>
    <row r="1033" spans="1:8" ht="14.25" x14ac:dyDescent="0.2">
      <c r="A1033" s="154"/>
      <c r="B1033" s="50"/>
      <c r="C1033" s="42"/>
      <c r="D1033" s="294"/>
      <c r="E1033" s="135"/>
      <c r="F1033" s="170"/>
      <c r="G1033" s="135"/>
      <c r="H1033" s="115"/>
    </row>
    <row r="1034" spans="1:8" ht="57" x14ac:dyDescent="0.2">
      <c r="A1034" s="154"/>
      <c r="B1034" s="69" t="s">
        <v>663</v>
      </c>
      <c r="C1034" s="3"/>
      <c r="D1034" s="426"/>
      <c r="E1034" s="128"/>
      <c r="F1034" s="146"/>
      <c r="G1034" s="130"/>
      <c r="H1034" s="115"/>
    </row>
    <row r="1035" spans="1:8" ht="14.25" x14ac:dyDescent="0.2">
      <c r="A1035" s="154"/>
      <c r="B1035" s="334" t="s">
        <v>1</v>
      </c>
      <c r="C1035" s="3"/>
      <c r="D1035" s="209">
        <v>2</v>
      </c>
      <c r="E1035" s="128"/>
      <c r="F1035" s="176"/>
      <c r="G1035" s="130"/>
      <c r="H1035" s="114">
        <f>D1035*F1035</f>
        <v>0</v>
      </c>
    </row>
    <row r="1036" spans="1:8" ht="14.25" x14ac:dyDescent="0.2">
      <c r="A1036" s="154"/>
      <c r="B1036" s="50"/>
      <c r="C1036" s="42"/>
      <c r="D1036" s="294"/>
      <c r="E1036" s="135"/>
      <c r="F1036" s="170"/>
      <c r="G1036" s="135"/>
      <c r="H1036" s="115"/>
    </row>
    <row r="1037" spans="1:8" ht="156.75" x14ac:dyDescent="0.2">
      <c r="A1037" s="154"/>
      <c r="B1037" s="18" t="s">
        <v>485</v>
      </c>
      <c r="C1037" s="26"/>
      <c r="D1037" s="427"/>
      <c r="E1037" s="131"/>
      <c r="F1037" s="181"/>
      <c r="G1037" s="133"/>
      <c r="H1037" s="133"/>
    </row>
    <row r="1038" spans="1:8" ht="14.25" x14ac:dyDescent="0.2">
      <c r="A1038" s="154"/>
      <c r="B1038" s="18"/>
      <c r="C1038" s="26"/>
      <c r="D1038" s="427"/>
      <c r="E1038" s="131"/>
      <c r="F1038" s="181"/>
      <c r="G1038" s="133"/>
      <c r="H1038" s="133"/>
    </row>
    <row r="1039" spans="1:8" ht="14.25" x14ac:dyDescent="0.2">
      <c r="A1039" s="154"/>
      <c r="B1039" s="30" t="s">
        <v>486</v>
      </c>
      <c r="C1039" s="26"/>
      <c r="D1039" s="427"/>
      <c r="E1039" s="131"/>
      <c r="F1039" s="181"/>
      <c r="G1039" s="133"/>
      <c r="H1039" s="133"/>
    </row>
    <row r="1040" spans="1:8" ht="16.5" x14ac:dyDescent="0.2">
      <c r="A1040" s="154"/>
      <c r="B1040" s="50" t="s">
        <v>9</v>
      </c>
      <c r="C1040" s="42"/>
      <c r="D1040" s="349">
        <v>108</v>
      </c>
      <c r="E1040" s="135"/>
      <c r="F1040" s="185"/>
      <c r="G1040" s="133"/>
      <c r="H1040" s="114">
        <f>D1040*F1040</f>
        <v>0</v>
      </c>
    </row>
    <row r="1041" spans="1:12" ht="14.25" x14ac:dyDescent="0.2">
      <c r="A1041" s="154"/>
      <c r="B1041" s="425"/>
      <c r="C1041" s="428"/>
      <c r="D1041" s="446"/>
      <c r="E1041" s="300"/>
      <c r="F1041" s="301"/>
      <c r="G1041" s="302"/>
      <c r="H1041" s="430"/>
    </row>
    <row r="1042" spans="1:12" ht="42.75" x14ac:dyDescent="0.2">
      <c r="A1042" s="154"/>
      <c r="B1042" s="18" t="s">
        <v>487</v>
      </c>
      <c r="C1042" s="26"/>
      <c r="D1042" s="135"/>
      <c r="E1042" s="131"/>
      <c r="F1042" s="181"/>
      <c r="G1042" s="133"/>
      <c r="H1042" s="133"/>
    </row>
    <row r="1043" spans="1:12" ht="14.25" x14ac:dyDescent="0.2">
      <c r="A1043" s="154"/>
      <c r="B1043" s="18"/>
      <c r="C1043" s="26"/>
      <c r="D1043" s="135"/>
      <c r="E1043" s="131"/>
      <c r="F1043" s="181"/>
      <c r="G1043" s="133"/>
      <c r="H1043" s="133"/>
    </row>
    <row r="1044" spans="1:12" ht="14.25" x14ac:dyDescent="0.2">
      <c r="A1044" s="154"/>
      <c r="B1044" s="18" t="s">
        <v>488</v>
      </c>
      <c r="C1044" s="26"/>
      <c r="D1044" s="135"/>
      <c r="E1044" s="131"/>
      <c r="F1044" s="181"/>
      <c r="G1044" s="133"/>
      <c r="H1044" s="133"/>
    </row>
    <row r="1045" spans="1:12" ht="14.25" x14ac:dyDescent="0.2">
      <c r="A1045" s="154"/>
      <c r="B1045" s="50" t="s">
        <v>1</v>
      </c>
      <c r="C1045" s="42"/>
      <c r="D1045" s="349">
        <v>2</v>
      </c>
      <c r="E1045" s="135"/>
      <c r="F1045" s="185"/>
      <c r="G1045" s="133"/>
      <c r="H1045" s="114">
        <f>D1045*F1045</f>
        <v>0</v>
      </c>
    </row>
    <row r="1046" spans="1:12" ht="14.25" x14ac:dyDescent="0.2">
      <c r="A1046" s="154"/>
      <c r="B1046" s="425"/>
      <c r="C1046" s="428"/>
      <c r="D1046" s="429"/>
      <c r="E1046" s="300"/>
      <c r="F1046" s="301"/>
      <c r="G1046" s="302"/>
      <c r="H1046" s="430"/>
    </row>
    <row r="1047" spans="1:12" ht="42.75" x14ac:dyDescent="0.2">
      <c r="A1047" s="154"/>
      <c r="B1047" s="18" t="s">
        <v>489</v>
      </c>
      <c r="C1047" s="431"/>
      <c r="D1047" s="432"/>
      <c r="E1047" s="423"/>
      <c r="F1047" s="424"/>
      <c r="G1047" s="302"/>
      <c r="H1047" s="302"/>
    </row>
    <row r="1048" spans="1:12" ht="14.25" x14ac:dyDescent="0.2">
      <c r="A1048" s="154"/>
      <c r="B1048" s="18"/>
      <c r="C1048" s="431"/>
      <c r="D1048" s="432"/>
      <c r="E1048" s="423"/>
      <c r="F1048" s="424"/>
      <c r="G1048" s="302"/>
      <c r="H1048" s="302"/>
    </row>
    <row r="1049" spans="1:12" ht="43.5" x14ac:dyDescent="0.2">
      <c r="A1049" s="154"/>
      <c r="B1049" s="18" t="s">
        <v>490</v>
      </c>
      <c r="C1049" s="431"/>
      <c r="D1049" s="432"/>
      <c r="E1049" s="423"/>
      <c r="F1049" s="424"/>
      <c r="G1049" s="302"/>
      <c r="H1049" s="302"/>
    </row>
    <row r="1050" spans="1:12" ht="14.25" x14ac:dyDescent="0.2">
      <c r="A1050" s="154"/>
      <c r="B1050" s="50"/>
      <c r="C1050" s="42"/>
      <c r="D1050" s="294"/>
      <c r="E1050" s="135"/>
      <c r="F1050" s="170"/>
      <c r="G1050" s="135"/>
      <c r="H1050" s="115"/>
    </row>
    <row r="1051" spans="1:12" ht="14.25" x14ac:dyDescent="0.2">
      <c r="A1051" s="154"/>
      <c r="B1051" s="18" t="s">
        <v>496</v>
      </c>
      <c r="C1051" s="3"/>
      <c r="D1051" s="426"/>
      <c r="E1051" s="128"/>
      <c r="F1051" s="146"/>
      <c r="G1051" s="130"/>
      <c r="H1051" s="115"/>
    </row>
    <row r="1052" spans="1:12" ht="14.25" x14ac:dyDescent="0.2">
      <c r="A1052" s="154"/>
      <c r="B1052" s="433" t="s">
        <v>8</v>
      </c>
      <c r="C1052" s="70"/>
      <c r="D1052" s="206">
        <v>12</v>
      </c>
      <c r="E1052" s="135"/>
      <c r="F1052" s="183"/>
      <c r="G1052" s="133"/>
      <c r="H1052" s="114">
        <f>D1052*F1052</f>
        <v>0</v>
      </c>
      <c r="K1052" s="99"/>
      <c r="L1052" s="99"/>
    </row>
    <row r="1053" spans="1:12" ht="14.25" x14ac:dyDescent="0.2">
      <c r="A1053" s="154"/>
      <c r="B1053" s="18" t="s">
        <v>497</v>
      </c>
      <c r="C1053" s="3"/>
      <c r="D1053" s="209"/>
      <c r="E1053" s="128"/>
      <c r="F1053" s="146"/>
      <c r="G1053" s="130"/>
      <c r="H1053" s="115"/>
    </row>
    <row r="1054" spans="1:12" ht="14.25" x14ac:dyDescent="0.2">
      <c r="A1054" s="154"/>
      <c r="B1054" s="433" t="s">
        <v>8</v>
      </c>
      <c r="C1054" s="70"/>
      <c r="D1054" s="206">
        <v>9</v>
      </c>
      <c r="E1054" s="135"/>
      <c r="F1054" s="183"/>
      <c r="G1054" s="133"/>
      <c r="H1054" s="114">
        <f>D1054*F1054</f>
        <v>0</v>
      </c>
      <c r="K1054" s="99"/>
      <c r="L1054" s="99"/>
    </row>
    <row r="1055" spans="1:12" ht="14.25" x14ac:dyDescent="0.2">
      <c r="A1055" s="154"/>
      <c r="B1055" s="50"/>
      <c r="C1055" s="42"/>
      <c r="D1055" s="206"/>
      <c r="E1055" s="135"/>
      <c r="F1055" s="170"/>
      <c r="G1055" s="135"/>
      <c r="H1055" s="115"/>
    </row>
    <row r="1056" spans="1:12" ht="42.75" x14ac:dyDescent="0.2">
      <c r="A1056" s="154"/>
      <c r="B1056" s="30" t="s">
        <v>491</v>
      </c>
      <c r="C1056" s="26"/>
      <c r="D1056" s="135"/>
      <c r="E1056" s="26"/>
      <c r="F1056" s="181"/>
      <c r="G1056" s="131"/>
      <c r="H1056" s="131"/>
    </row>
    <row r="1057" spans="1:8" ht="14.25" x14ac:dyDescent="0.2">
      <c r="A1057" s="154"/>
      <c r="B1057" s="50" t="s">
        <v>1</v>
      </c>
      <c r="C1057" s="42"/>
      <c r="D1057" s="349">
        <v>7</v>
      </c>
      <c r="E1057" s="42"/>
      <c r="F1057" s="185"/>
      <c r="G1057" s="135"/>
      <c r="H1057" s="114">
        <f>D1057*F1057</f>
        <v>0</v>
      </c>
    </row>
    <row r="1058" spans="1:8" ht="14.25" x14ac:dyDescent="0.2">
      <c r="A1058" s="154"/>
      <c r="B1058" s="425"/>
      <c r="C1058" s="428"/>
      <c r="D1058" s="446"/>
      <c r="E1058" s="428"/>
      <c r="F1058" s="301"/>
      <c r="G1058" s="300"/>
      <c r="H1058" s="430"/>
    </row>
    <row r="1059" spans="1:8" ht="42.75" x14ac:dyDescent="0.2">
      <c r="A1059" s="154"/>
      <c r="B1059" s="30" t="s">
        <v>498</v>
      </c>
      <c r="C1059" s="26"/>
      <c r="D1059" s="206"/>
      <c r="E1059" s="131"/>
      <c r="F1059" s="181"/>
      <c r="G1059" s="131"/>
      <c r="H1059" s="131"/>
    </row>
    <row r="1060" spans="1:8" ht="14.25" x14ac:dyDescent="0.2">
      <c r="A1060" s="154"/>
      <c r="B1060" s="50" t="s">
        <v>1</v>
      </c>
      <c r="C1060" s="42"/>
      <c r="D1060" s="206">
        <v>5</v>
      </c>
      <c r="E1060" s="135"/>
      <c r="F1060" s="185"/>
      <c r="G1060" s="135"/>
      <c r="H1060" s="114">
        <f>D1060*F1060</f>
        <v>0</v>
      </c>
    </row>
    <row r="1061" spans="1:8" ht="14.25" x14ac:dyDescent="0.2">
      <c r="A1061" s="154"/>
      <c r="B1061" s="425"/>
      <c r="C1061" s="428"/>
      <c r="D1061" s="446"/>
      <c r="E1061" s="428"/>
      <c r="F1061" s="301"/>
      <c r="G1061" s="300"/>
      <c r="H1061" s="430"/>
    </row>
    <row r="1062" spans="1:8" ht="57" x14ac:dyDescent="0.2">
      <c r="A1062" s="154"/>
      <c r="B1062" s="30" t="s">
        <v>499</v>
      </c>
      <c r="C1062" s="26"/>
      <c r="D1062" s="135"/>
      <c r="E1062" s="26"/>
      <c r="F1062" s="181"/>
      <c r="G1062" s="131"/>
      <c r="H1062" s="131"/>
    </row>
    <row r="1063" spans="1:8" ht="14.25" x14ac:dyDescent="0.2">
      <c r="A1063" s="154"/>
      <c r="B1063" s="50" t="s">
        <v>1</v>
      </c>
      <c r="C1063" s="42"/>
      <c r="D1063" s="349">
        <v>2</v>
      </c>
      <c r="E1063" s="42"/>
      <c r="F1063" s="185"/>
      <c r="G1063" s="135"/>
      <c r="H1063" s="114">
        <f>D1063*F1063</f>
        <v>0</v>
      </c>
    </row>
    <row r="1064" spans="1:8" ht="14.25" x14ac:dyDescent="0.2">
      <c r="A1064" s="154"/>
      <c r="B1064" s="298"/>
      <c r="C1064" s="299"/>
      <c r="D1064" s="422"/>
      <c r="E1064" s="300"/>
      <c r="F1064" s="301"/>
      <c r="G1064" s="302"/>
      <c r="H1064" s="303"/>
    </row>
    <row r="1065" spans="1:8" ht="57" x14ac:dyDescent="0.2">
      <c r="A1065" s="154"/>
      <c r="B1065" s="30" t="s">
        <v>500</v>
      </c>
      <c r="C1065" s="26"/>
      <c r="D1065" s="270"/>
      <c r="E1065" s="131"/>
      <c r="F1065" s="181"/>
      <c r="G1065" s="131"/>
      <c r="H1065" s="131"/>
    </row>
    <row r="1066" spans="1:8" ht="14.25" x14ac:dyDescent="0.2">
      <c r="A1066" s="154"/>
      <c r="B1066" s="50" t="s">
        <v>1</v>
      </c>
      <c r="C1066" s="42"/>
      <c r="D1066" s="206">
        <v>2</v>
      </c>
      <c r="E1066" s="135"/>
      <c r="F1066" s="185"/>
      <c r="G1066" s="135"/>
      <c r="H1066" s="114">
        <f>D1066*F1066</f>
        <v>0</v>
      </c>
    </row>
    <row r="1067" spans="1:8" ht="14.25" x14ac:dyDescent="0.2">
      <c r="A1067" s="154"/>
      <c r="B1067" s="50"/>
      <c r="C1067" s="42"/>
      <c r="D1067" s="294"/>
      <c r="E1067" s="135"/>
      <c r="F1067" s="170"/>
      <c r="G1067" s="135"/>
      <c r="H1067" s="115"/>
    </row>
    <row r="1068" spans="1:8" ht="14.25" x14ac:dyDescent="0.2">
      <c r="A1068" s="154"/>
      <c r="B1068" s="22"/>
      <c r="C1068" s="3"/>
      <c r="D1068" s="200"/>
      <c r="E1068" s="128"/>
      <c r="F1068" s="146"/>
      <c r="G1068" s="130"/>
      <c r="H1068" s="115"/>
    </row>
    <row r="1069" spans="1:8" x14ac:dyDescent="0.2">
      <c r="A1069" s="71"/>
      <c r="B1069" s="14"/>
      <c r="C1069" s="72"/>
      <c r="D1069" s="304"/>
      <c r="E1069" s="139"/>
      <c r="F1069" s="186"/>
      <c r="G1069" s="140"/>
      <c r="H1069" s="122"/>
    </row>
    <row r="1070" spans="1:8" x14ac:dyDescent="0.2">
      <c r="A1070" s="47" t="s">
        <v>157</v>
      </c>
      <c r="B1070" s="52" t="s">
        <v>227</v>
      </c>
      <c r="C1070" s="3"/>
      <c r="D1070" s="305"/>
      <c r="E1070" s="128"/>
      <c r="F1070" s="146"/>
      <c r="G1070" s="141"/>
      <c r="H1070" s="306">
        <f>SUM(H982:H1068)</f>
        <v>0</v>
      </c>
    </row>
    <row r="1071" spans="1:8" x14ac:dyDescent="0.25">
      <c r="A1071" s="81"/>
      <c r="B1071" s="307"/>
      <c r="C1071" s="308"/>
      <c r="D1071" s="309"/>
      <c r="E1071" s="310"/>
      <c r="F1071" s="311"/>
      <c r="G1071" s="312"/>
      <c r="H1071" s="313"/>
    </row>
    <row r="1072" spans="1:8" ht="14.25" x14ac:dyDescent="0.2">
      <c r="A1072" s="154"/>
      <c r="B1072" s="22"/>
      <c r="C1072" s="3"/>
      <c r="D1072" s="200"/>
      <c r="E1072" s="128"/>
      <c r="F1072" s="146"/>
      <c r="G1072" s="130"/>
      <c r="H1072" s="115"/>
    </row>
    <row r="1073" spans="1:11" ht="14.25" x14ac:dyDescent="0.2">
      <c r="A1073" s="154"/>
      <c r="B1073" s="22"/>
      <c r="C1073" s="3"/>
      <c r="D1073" s="200"/>
      <c r="E1073" s="128"/>
      <c r="F1073" s="146"/>
      <c r="G1073" s="130"/>
      <c r="H1073" s="115"/>
    </row>
    <row r="1074" spans="1:11" x14ac:dyDescent="0.25">
      <c r="A1074" s="47" t="s">
        <v>158</v>
      </c>
      <c r="B1074" s="53" t="s">
        <v>73</v>
      </c>
      <c r="C1074" s="51"/>
      <c r="D1074" s="208"/>
      <c r="E1074" s="136"/>
      <c r="F1074" s="184"/>
      <c r="G1074" s="148"/>
      <c r="H1074" s="147"/>
    </row>
    <row r="1075" spans="1:11" x14ac:dyDescent="0.25">
      <c r="A1075" s="74"/>
      <c r="B1075" s="50"/>
      <c r="C1075" s="42"/>
      <c r="D1075" s="206"/>
      <c r="E1075" s="135"/>
      <c r="F1075" s="170"/>
      <c r="G1075" s="133"/>
      <c r="H1075" s="132"/>
    </row>
    <row r="1076" spans="1:11" ht="60" x14ac:dyDescent="0.25">
      <c r="A1076" s="74"/>
      <c r="B1076" s="68" t="s">
        <v>667</v>
      </c>
      <c r="C1076" s="434"/>
      <c r="D1076" s="435"/>
      <c r="E1076" s="436"/>
      <c r="F1076" s="437"/>
      <c r="G1076" s="438"/>
      <c r="H1076" s="439"/>
    </row>
    <row r="1077" spans="1:11" x14ac:dyDescent="0.25">
      <c r="A1077" s="74"/>
      <c r="B1077" s="82"/>
      <c r="C1077" s="434"/>
      <c r="D1077" s="435"/>
      <c r="E1077" s="436"/>
      <c r="F1077" s="437"/>
      <c r="G1077" s="438"/>
      <c r="H1077" s="439"/>
    </row>
    <row r="1078" spans="1:11" x14ac:dyDescent="0.25">
      <c r="A1078" s="74"/>
      <c r="B1078" s="35" t="s">
        <v>518</v>
      </c>
      <c r="C1078" s="416"/>
      <c r="D1078" s="388"/>
      <c r="E1078" s="128"/>
      <c r="F1078" s="146"/>
      <c r="G1078" s="130"/>
      <c r="H1078" s="115"/>
      <c r="K1078" s="260"/>
    </row>
    <row r="1079" spans="1:11" x14ac:dyDescent="0.25">
      <c r="A1079" s="74"/>
      <c r="B1079" s="50" t="s">
        <v>511</v>
      </c>
      <c r="C1079" s="42"/>
      <c r="D1079" s="206">
        <v>7</v>
      </c>
      <c r="E1079" s="135"/>
      <c r="F1079" s="185"/>
      <c r="G1079" s="133"/>
      <c r="H1079" s="114">
        <f>D1079*F1079</f>
        <v>0</v>
      </c>
      <c r="K1079" s="260"/>
    </row>
    <row r="1080" spans="1:11" x14ac:dyDescent="0.25">
      <c r="A1080" s="74"/>
      <c r="B1080" s="50"/>
      <c r="C1080" s="42"/>
      <c r="D1080" s="206"/>
      <c r="E1080" s="135"/>
      <c r="F1080" s="170"/>
      <c r="G1080" s="133"/>
      <c r="H1080" s="132"/>
    </row>
    <row r="1081" spans="1:11" ht="30" x14ac:dyDescent="0.25">
      <c r="A1081" s="47"/>
      <c r="B1081" s="29" t="s">
        <v>512</v>
      </c>
      <c r="C1081" s="96"/>
      <c r="D1081" s="195"/>
      <c r="E1081" s="107"/>
      <c r="F1081" s="144"/>
      <c r="G1081" s="119"/>
      <c r="H1081" s="115"/>
    </row>
    <row r="1082" spans="1:11" x14ac:dyDescent="0.25">
      <c r="A1082" s="74"/>
      <c r="B1082" s="83"/>
      <c r="C1082" s="96"/>
      <c r="D1082" s="195"/>
      <c r="E1082" s="107"/>
      <c r="F1082" s="144"/>
      <c r="G1082" s="119"/>
      <c r="H1082" s="115"/>
    </row>
    <row r="1083" spans="1:11" ht="43.5" x14ac:dyDescent="0.25">
      <c r="A1083" s="74"/>
      <c r="B1083" s="30" t="s">
        <v>74</v>
      </c>
      <c r="C1083" s="96"/>
      <c r="D1083" s="195"/>
      <c r="E1083" s="107"/>
      <c r="F1083" s="144"/>
      <c r="G1083" s="119"/>
      <c r="H1083" s="115"/>
    </row>
    <row r="1084" spans="1:11" x14ac:dyDescent="0.2">
      <c r="A1084" s="47"/>
      <c r="B1084" s="83"/>
      <c r="C1084" s="96"/>
      <c r="D1084" s="195"/>
      <c r="E1084" s="107"/>
      <c r="F1084" s="144"/>
      <c r="G1084" s="119"/>
      <c r="H1084" s="115"/>
    </row>
    <row r="1085" spans="1:11" x14ac:dyDescent="0.25">
      <c r="A1085" s="74"/>
      <c r="B1085" s="30" t="s">
        <v>75</v>
      </c>
      <c r="C1085" s="96"/>
      <c r="D1085" s="195"/>
      <c r="E1085" s="107"/>
      <c r="F1085" s="181"/>
      <c r="G1085" s="133"/>
      <c r="H1085" s="133"/>
    </row>
    <row r="1086" spans="1:11" x14ac:dyDescent="0.25">
      <c r="A1086" s="74"/>
      <c r="B1086" s="50" t="s">
        <v>8</v>
      </c>
      <c r="C1086" s="42"/>
      <c r="D1086" s="206">
        <f>H9</f>
        <v>1926.78</v>
      </c>
      <c r="E1086" s="135"/>
      <c r="F1086" s="185"/>
      <c r="G1086" s="133"/>
      <c r="H1086" s="114">
        <f>D1086*F1086</f>
        <v>0</v>
      </c>
    </row>
    <row r="1087" spans="1:11" x14ac:dyDescent="0.25">
      <c r="A1087" s="74"/>
      <c r="B1087" s="50"/>
      <c r="C1087" s="42"/>
      <c r="D1087" s="206"/>
      <c r="E1087" s="135"/>
      <c r="F1087" s="170"/>
      <c r="G1087" s="133"/>
      <c r="H1087" s="115"/>
    </row>
    <row r="1088" spans="1:11" ht="30" x14ac:dyDescent="0.25">
      <c r="A1088" s="74"/>
      <c r="B1088" s="29" t="s">
        <v>696</v>
      </c>
      <c r="C1088" s="42"/>
      <c r="D1088" s="294"/>
      <c r="E1088" s="135"/>
      <c r="F1088" s="170"/>
      <c r="G1088" s="135"/>
      <c r="H1088" s="151"/>
    </row>
    <row r="1089" spans="1:8" x14ac:dyDescent="0.25">
      <c r="A1089" s="74"/>
      <c r="B1089" s="30"/>
      <c r="C1089" s="42"/>
      <c r="D1089" s="294"/>
      <c r="E1089" s="135"/>
      <c r="F1089" s="170"/>
      <c r="G1089" s="135"/>
      <c r="H1089" s="151"/>
    </row>
    <row r="1090" spans="1:8" ht="57.75" x14ac:dyDescent="0.25">
      <c r="A1090" s="74"/>
      <c r="B1090" s="30" t="s">
        <v>670</v>
      </c>
      <c r="C1090" s="42"/>
      <c r="D1090" s="294"/>
      <c r="E1090" s="135"/>
      <c r="F1090" s="170"/>
      <c r="G1090" s="135"/>
      <c r="H1090" s="151"/>
    </row>
    <row r="1091" spans="1:8" x14ac:dyDescent="0.25">
      <c r="A1091" s="74"/>
      <c r="B1091" s="30"/>
      <c r="C1091" s="42"/>
      <c r="D1091" s="294"/>
      <c r="E1091" s="135"/>
      <c r="F1091" s="170"/>
      <c r="G1091" s="135"/>
      <c r="H1091" s="151"/>
    </row>
    <row r="1092" spans="1:8" ht="43.5" x14ac:dyDescent="0.25">
      <c r="A1092" s="74"/>
      <c r="B1092" s="30" t="s">
        <v>513</v>
      </c>
      <c r="C1092" s="42"/>
      <c r="D1092" s="294"/>
      <c r="E1092" s="135"/>
      <c r="F1092" s="170"/>
      <c r="G1092" s="135"/>
      <c r="H1092" s="151"/>
    </row>
    <row r="1093" spans="1:8" x14ac:dyDescent="0.25">
      <c r="A1093" s="74"/>
      <c r="B1093" s="30"/>
      <c r="C1093" s="42"/>
      <c r="D1093" s="294"/>
      <c r="E1093" s="135"/>
      <c r="F1093" s="170"/>
      <c r="G1093" s="135"/>
      <c r="H1093" s="151"/>
    </row>
    <row r="1094" spans="1:8" x14ac:dyDescent="0.25">
      <c r="A1094" s="74"/>
      <c r="B1094" s="26" t="s">
        <v>514</v>
      </c>
      <c r="C1094" s="42"/>
      <c r="D1094" s="294"/>
      <c r="E1094" s="135"/>
      <c r="F1094" s="170"/>
      <c r="G1094" s="135"/>
      <c r="H1094" s="151"/>
    </row>
    <row r="1095" spans="1:8" x14ac:dyDescent="0.25">
      <c r="A1095" s="74"/>
      <c r="B1095" s="26"/>
      <c r="C1095" s="42"/>
      <c r="D1095" s="294"/>
      <c r="E1095" s="135"/>
      <c r="F1095" s="170"/>
      <c r="G1095" s="135"/>
      <c r="H1095" s="151"/>
    </row>
    <row r="1096" spans="1:8" x14ac:dyDescent="0.25">
      <c r="A1096" s="74"/>
      <c r="B1096" s="26" t="s">
        <v>671</v>
      </c>
      <c r="C1096" s="42"/>
      <c r="D1096" s="294"/>
      <c r="E1096" s="135"/>
      <c r="F1096" s="170"/>
      <c r="G1096" s="135"/>
      <c r="H1096" s="151"/>
    </row>
    <row r="1097" spans="1:8" x14ac:dyDescent="0.25">
      <c r="A1097" s="74"/>
      <c r="B1097" s="50" t="s">
        <v>1</v>
      </c>
      <c r="C1097" s="42"/>
      <c r="D1097" s="206">
        <v>4</v>
      </c>
      <c r="E1097" s="135"/>
      <c r="F1097" s="185"/>
      <c r="G1097" s="135"/>
      <c r="H1097" s="114">
        <f>D1097*F1097</f>
        <v>0</v>
      </c>
    </row>
    <row r="1098" spans="1:8" x14ac:dyDescent="0.25">
      <c r="A1098" s="74"/>
      <c r="B1098" s="26" t="s">
        <v>515</v>
      </c>
      <c r="C1098" s="42"/>
      <c r="D1098" s="206"/>
      <c r="E1098" s="135"/>
      <c r="F1098" s="170"/>
      <c r="G1098" s="135"/>
      <c r="H1098" s="151"/>
    </row>
    <row r="1099" spans="1:8" x14ac:dyDescent="0.25">
      <c r="A1099" s="74"/>
      <c r="B1099" s="50" t="s">
        <v>1</v>
      </c>
      <c r="C1099" s="42"/>
      <c r="D1099" s="206">
        <v>7</v>
      </c>
      <c r="E1099" s="135"/>
      <c r="F1099" s="185"/>
      <c r="G1099" s="135"/>
      <c r="H1099" s="114">
        <f>D1099*F1099</f>
        <v>0</v>
      </c>
    </row>
    <row r="1100" spans="1:8" x14ac:dyDescent="0.25">
      <c r="A1100" s="74"/>
      <c r="B1100" s="50"/>
      <c r="C1100" s="42"/>
      <c r="D1100" s="206"/>
      <c r="E1100" s="135"/>
      <c r="F1100" s="170"/>
      <c r="G1100" s="133"/>
      <c r="H1100" s="115"/>
    </row>
    <row r="1101" spans="1:8" ht="14.25" x14ac:dyDescent="0.2">
      <c r="A1101" s="169"/>
      <c r="B1101" s="169"/>
      <c r="C1101" s="235"/>
      <c r="D1101" s="169"/>
      <c r="E1101" s="135"/>
      <c r="F1101" s="170"/>
      <c r="G1101" s="135"/>
      <c r="H1101" s="151"/>
    </row>
    <row r="1102" spans="1:8" x14ac:dyDescent="0.2">
      <c r="A1102" s="47"/>
      <c r="B1102" s="22"/>
      <c r="C1102" s="3"/>
      <c r="D1102" s="200"/>
      <c r="E1102" s="139"/>
      <c r="F1102" s="186"/>
      <c r="G1102" s="140"/>
      <c r="H1102" s="122"/>
    </row>
    <row r="1103" spans="1:8" x14ac:dyDescent="0.25">
      <c r="A1103" s="74" t="s">
        <v>473</v>
      </c>
      <c r="B1103" s="52" t="s">
        <v>76</v>
      </c>
      <c r="C1103" s="3"/>
      <c r="D1103" s="200"/>
      <c r="E1103" s="128"/>
      <c r="F1103" s="146"/>
      <c r="G1103" s="141"/>
      <c r="H1103" s="114">
        <f>SUM(H1075:H1101)</f>
        <v>0</v>
      </c>
    </row>
    <row r="1104" spans="1:8" ht="14.25" x14ac:dyDescent="0.2">
      <c r="A1104" s="95"/>
      <c r="B1104" s="17"/>
      <c r="C1104" s="73"/>
      <c r="D1104" s="211"/>
      <c r="E1104" s="142"/>
      <c r="F1104" s="176"/>
      <c r="G1104" s="141"/>
      <c r="H1104" s="114"/>
    </row>
    <row r="1105" spans="1:8" ht="14.25" x14ac:dyDescent="0.2">
      <c r="A1105" s="154"/>
      <c r="B1105" s="22"/>
      <c r="C1105" s="3"/>
      <c r="D1105" s="200"/>
      <c r="E1105" s="128"/>
      <c r="F1105" s="146"/>
      <c r="G1105" s="130"/>
      <c r="H1105" s="115"/>
    </row>
    <row r="1106" spans="1:8" ht="14.25" x14ac:dyDescent="0.2">
      <c r="A1106" s="154"/>
      <c r="B1106" s="22"/>
      <c r="C1106" s="3"/>
      <c r="D1106" s="200"/>
      <c r="E1106" s="128"/>
      <c r="F1106" s="146"/>
      <c r="G1106" s="130"/>
      <c r="H1106" s="115"/>
    </row>
    <row r="1107" spans="1:8" ht="14.25" x14ac:dyDescent="0.2">
      <c r="A1107" s="154"/>
      <c r="B1107" s="22"/>
      <c r="C1107" s="3"/>
      <c r="D1107" s="200"/>
      <c r="E1107" s="128"/>
      <c r="F1107" s="146"/>
      <c r="G1107" s="130"/>
      <c r="H1107" s="115"/>
    </row>
    <row r="1108" spans="1:8" x14ac:dyDescent="0.25">
      <c r="A1108" s="74" t="s">
        <v>252</v>
      </c>
      <c r="B1108" s="29" t="s">
        <v>77</v>
      </c>
      <c r="C1108" s="42"/>
      <c r="D1108" s="206"/>
      <c r="E1108" s="135"/>
      <c r="F1108" s="170"/>
      <c r="G1108" s="133"/>
      <c r="H1108" s="132"/>
    </row>
    <row r="1109" spans="1:8" ht="14.25" x14ac:dyDescent="0.2">
      <c r="A1109" s="75"/>
      <c r="B1109" s="30"/>
      <c r="C1109" s="42"/>
      <c r="D1109" s="206"/>
      <c r="E1109" s="135"/>
      <c r="F1109" s="170"/>
      <c r="G1109" s="133"/>
      <c r="H1109" s="132"/>
    </row>
    <row r="1110" spans="1:8" ht="30" x14ac:dyDescent="0.25">
      <c r="A1110" s="75"/>
      <c r="B1110" s="29" t="s">
        <v>172</v>
      </c>
      <c r="C1110" s="42"/>
      <c r="D1110" s="206"/>
      <c r="E1110" s="135"/>
      <c r="F1110" s="170"/>
      <c r="G1110" s="133"/>
      <c r="H1110" s="132"/>
    </row>
    <row r="1111" spans="1:8" ht="14.25" x14ac:dyDescent="0.2">
      <c r="A1111" s="75"/>
      <c r="B1111" s="30"/>
      <c r="C1111" s="42"/>
      <c r="D1111" s="206"/>
      <c r="E1111" s="135"/>
      <c r="F1111" s="170"/>
      <c r="G1111" s="133"/>
      <c r="H1111" s="132"/>
    </row>
    <row r="1112" spans="1:8" ht="48.75" customHeight="1" x14ac:dyDescent="0.2">
      <c r="A1112" s="75"/>
      <c r="B1112" s="217" t="s">
        <v>672</v>
      </c>
      <c r="C1112" s="42"/>
      <c r="D1112" s="206"/>
      <c r="E1112" s="135"/>
      <c r="F1112" s="170"/>
      <c r="G1112" s="133"/>
      <c r="H1112" s="132"/>
    </row>
    <row r="1113" spans="1:8" ht="71.25" x14ac:dyDescent="0.2">
      <c r="A1113" s="75"/>
      <c r="B1113" s="20" t="s">
        <v>673</v>
      </c>
      <c r="C1113" s="42"/>
      <c r="D1113" s="206"/>
      <c r="E1113" s="135"/>
      <c r="F1113" s="170"/>
      <c r="G1113" s="133"/>
      <c r="H1113" s="132"/>
    </row>
    <row r="1114" spans="1:8" ht="48.75" customHeight="1" x14ac:dyDescent="0.2">
      <c r="A1114" s="75"/>
      <c r="B1114" s="59" t="s">
        <v>84</v>
      </c>
      <c r="C1114" s="42"/>
      <c r="D1114" s="206"/>
      <c r="E1114" s="135"/>
      <c r="F1114" s="170"/>
      <c r="G1114" s="133"/>
      <c r="H1114" s="132"/>
    </row>
    <row r="1115" spans="1:8" ht="14.25" x14ac:dyDescent="0.2">
      <c r="A1115" s="75"/>
      <c r="B1115" s="30"/>
      <c r="C1115" s="42"/>
      <c r="D1115" s="206"/>
      <c r="E1115" s="135"/>
      <c r="F1115" s="170"/>
      <c r="G1115" s="133"/>
      <c r="H1115" s="132"/>
    </row>
    <row r="1116" spans="1:8" ht="57" x14ac:dyDescent="0.2">
      <c r="A1116" s="75"/>
      <c r="B1116" s="35" t="s">
        <v>167</v>
      </c>
      <c r="C1116" s="42"/>
      <c r="D1116" s="206"/>
      <c r="E1116" s="135"/>
      <c r="F1116" s="170"/>
      <c r="G1116" s="133"/>
      <c r="H1116" s="132"/>
    </row>
    <row r="1117" spans="1:8" ht="14.25" x14ac:dyDescent="0.2">
      <c r="A1117" s="75"/>
      <c r="B1117" s="30"/>
      <c r="C1117" s="42"/>
      <c r="D1117" s="206"/>
      <c r="E1117" s="135"/>
      <c r="F1117" s="170"/>
      <c r="G1117" s="133"/>
      <c r="H1117" s="132"/>
    </row>
    <row r="1118" spans="1:8" ht="114" x14ac:dyDescent="0.2">
      <c r="A1118" s="75"/>
      <c r="B1118" s="35" t="s">
        <v>168</v>
      </c>
      <c r="C1118" s="42"/>
      <c r="D1118" s="206"/>
      <c r="E1118" s="135"/>
      <c r="F1118" s="170"/>
      <c r="G1118" s="133"/>
      <c r="H1118" s="132"/>
    </row>
    <row r="1119" spans="1:8" ht="14.25" x14ac:dyDescent="0.2">
      <c r="A1119" s="75"/>
      <c r="B1119" s="35"/>
      <c r="C1119" s="42"/>
      <c r="D1119" s="206"/>
      <c r="E1119" s="135"/>
      <c r="F1119" s="170"/>
      <c r="G1119" s="133"/>
      <c r="H1119" s="132"/>
    </row>
    <row r="1120" spans="1:8" ht="85.5" x14ac:dyDescent="0.2">
      <c r="A1120" s="75"/>
      <c r="B1120" s="35" t="s">
        <v>674</v>
      </c>
      <c r="C1120" s="42"/>
      <c r="D1120" s="206"/>
      <c r="E1120" s="135"/>
      <c r="F1120" s="170"/>
      <c r="G1120" s="133"/>
      <c r="H1120" s="132"/>
    </row>
    <row r="1121" spans="1:8" ht="14.25" x14ac:dyDescent="0.2">
      <c r="A1121" s="75"/>
      <c r="B1121" s="30"/>
      <c r="C1121" s="42"/>
      <c r="D1121" s="206"/>
      <c r="E1121" s="135"/>
      <c r="F1121" s="170"/>
      <c r="G1121" s="133"/>
      <c r="H1121" s="132"/>
    </row>
    <row r="1122" spans="1:8" ht="14.25" x14ac:dyDescent="0.2">
      <c r="A1122" s="75"/>
      <c r="B1122" s="30" t="s">
        <v>85</v>
      </c>
      <c r="C1122" s="42"/>
      <c r="D1122" s="206"/>
      <c r="E1122" s="135"/>
      <c r="F1122" s="170"/>
      <c r="G1122" s="133"/>
      <c r="H1122" s="132"/>
    </row>
    <row r="1123" spans="1:8" ht="28.5" x14ac:dyDescent="0.2">
      <c r="A1123" s="75"/>
      <c r="B1123" s="30" t="s">
        <v>78</v>
      </c>
      <c r="C1123" s="42"/>
      <c r="D1123" s="206"/>
      <c r="E1123" s="135"/>
      <c r="F1123" s="170"/>
      <c r="G1123" s="133"/>
      <c r="H1123" s="132"/>
    </row>
    <row r="1124" spans="1:8" ht="14.25" x14ac:dyDescent="0.2">
      <c r="A1124" s="75"/>
      <c r="B1124" s="30"/>
      <c r="C1124" s="42"/>
      <c r="D1124" s="206"/>
      <c r="E1124" s="135"/>
      <c r="F1124" s="170"/>
      <c r="G1124" s="133"/>
      <c r="H1124" s="132"/>
    </row>
    <row r="1125" spans="1:8" ht="14.25" x14ac:dyDescent="0.2">
      <c r="A1125" s="75"/>
      <c r="B1125" s="30" t="s">
        <v>86</v>
      </c>
      <c r="C1125" s="42"/>
      <c r="D1125" s="206"/>
      <c r="E1125" s="135"/>
      <c r="F1125" s="170"/>
      <c r="G1125" s="133"/>
      <c r="H1125" s="132"/>
    </row>
    <row r="1126" spans="1:8" ht="71.25" x14ac:dyDescent="0.2">
      <c r="A1126" s="75"/>
      <c r="B1126" s="30" t="s">
        <v>79</v>
      </c>
      <c r="C1126" s="42"/>
      <c r="D1126" s="206"/>
      <c r="E1126" s="135"/>
      <c r="F1126" s="170"/>
      <c r="G1126" s="133"/>
      <c r="H1126" s="132"/>
    </row>
    <row r="1127" spans="1:8" ht="14.25" x14ac:dyDescent="0.2">
      <c r="A1127" s="75"/>
      <c r="B1127" s="30"/>
      <c r="C1127" s="42"/>
      <c r="D1127" s="206"/>
      <c r="E1127" s="135"/>
      <c r="F1127" s="170"/>
      <c r="G1127" s="133"/>
      <c r="H1127" s="132"/>
    </row>
    <row r="1128" spans="1:8" ht="14.25" x14ac:dyDescent="0.2">
      <c r="A1128" s="75"/>
      <c r="B1128" s="30" t="s">
        <v>87</v>
      </c>
      <c r="C1128" s="42"/>
      <c r="D1128" s="206"/>
      <c r="E1128" s="135"/>
      <c r="F1128" s="170"/>
      <c r="G1128" s="133"/>
      <c r="H1128" s="132"/>
    </row>
    <row r="1129" spans="1:8" ht="57" x14ac:dyDescent="0.2">
      <c r="A1129" s="75"/>
      <c r="B1129" s="30" t="s">
        <v>80</v>
      </c>
      <c r="C1129" s="42"/>
      <c r="D1129" s="206"/>
      <c r="E1129" s="135"/>
      <c r="F1129" s="170"/>
      <c r="G1129" s="133"/>
      <c r="H1129" s="132"/>
    </row>
    <row r="1130" spans="1:8" ht="14.25" x14ac:dyDescent="0.2">
      <c r="A1130" s="75"/>
      <c r="B1130" s="30"/>
      <c r="C1130" s="42"/>
      <c r="D1130" s="206"/>
      <c r="E1130" s="135"/>
      <c r="F1130" s="170"/>
      <c r="G1130" s="133"/>
      <c r="H1130" s="132"/>
    </row>
    <row r="1131" spans="1:8" x14ac:dyDescent="0.25">
      <c r="A1131" s="75"/>
      <c r="B1131" s="84" t="s">
        <v>81</v>
      </c>
      <c r="C1131" s="42"/>
      <c r="D1131" s="206"/>
      <c r="E1131" s="135"/>
      <c r="F1131" s="170"/>
      <c r="G1131" s="133"/>
      <c r="H1131" s="132"/>
    </row>
    <row r="1132" spans="1:8" x14ac:dyDescent="0.25">
      <c r="A1132" s="75"/>
      <c r="B1132" s="29"/>
      <c r="C1132" s="42"/>
      <c r="D1132" s="206"/>
      <c r="E1132" s="135"/>
      <c r="F1132" s="170"/>
      <c r="G1132" s="133"/>
      <c r="H1132" s="132"/>
    </row>
    <row r="1133" spans="1:8" ht="42.75" x14ac:dyDescent="0.2">
      <c r="A1133" s="78"/>
      <c r="B1133" s="20" t="s">
        <v>519</v>
      </c>
      <c r="C1133" s="42"/>
      <c r="D1133" s="206"/>
      <c r="E1133" s="135"/>
      <c r="F1133" s="170"/>
      <c r="G1133" s="133"/>
      <c r="H1133" s="132"/>
    </row>
    <row r="1134" spans="1:8" x14ac:dyDescent="0.2">
      <c r="A1134" s="78"/>
      <c r="B1134" s="441"/>
      <c r="C1134" s="42"/>
      <c r="D1134" s="206"/>
      <c r="E1134" s="135"/>
      <c r="F1134" s="170"/>
      <c r="G1134" s="133"/>
      <c r="H1134" s="132"/>
    </row>
    <row r="1135" spans="1:8" ht="71.25" x14ac:dyDescent="0.2">
      <c r="A1135" s="78"/>
      <c r="B1135" s="217" t="s">
        <v>520</v>
      </c>
      <c r="C1135" s="42"/>
      <c r="D1135" s="206"/>
      <c r="E1135" s="135"/>
      <c r="F1135" s="170"/>
      <c r="G1135" s="133"/>
      <c r="H1135" s="132"/>
    </row>
    <row r="1136" spans="1:8" ht="14.25" x14ac:dyDescent="0.2">
      <c r="A1136" s="78"/>
      <c r="B1136" s="30"/>
      <c r="C1136" s="42"/>
      <c r="D1136" s="206"/>
      <c r="E1136" s="135"/>
      <c r="F1136" s="170"/>
      <c r="G1136" s="133"/>
      <c r="H1136" s="132"/>
    </row>
    <row r="1137" spans="1:8" ht="16.5" x14ac:dyDescent="0.2">
      <c r="A1137" s="78"/>
      <c r="B1137" s="30" t="s">
        <v>82</v>
      </c>
      <c r="C1137" s="42"/>
      <c r="D1137" s="206"/>
      <c r="E1137" s="135"/>
      <c r="F1137" s="170"/>
      <c r="G1137" s="133"/>
      <c r="H1137" s="132"/>
    </row>
    <row r="1138" spans="1:8" x14ac:dyDescent="0.2">
      <c r="B1138" s="66" t="s">
        <v>43</v>
      </c>
      <c r="D1138" s="199">
        <f>H9</f>
        <v>1926.78</v>
      </c>
      <c r="F1138" s="171"/>
      <c r="H1138" s="114">
        <f>D1138*F1138</f>
        <v>0</v>
      </c>
    </row>
    <row r="1139" spans="1:8" x14ac:dyDescent="0.2">
      <c r="B1139" s="65"/>
      <c r="H1139" s="110"/>
    </row>
    <row r="1140" spans="1:8" x14ac:dyDescent="0.25">
      <c r="A1140" s="26"/>
      <c r="B1140" s="440" t="s">
        <v>521</v>
      </c>
      <c r="C1140" s="26"/>
      <c r="D1140" s="206"/>
      <c r="E1140" s="131"/>
      <c r="F1140" s="181"/>
      <c r="G1140" s="133"/>
      <c r="H1140" s="133"/>
    </row>
    <row r="1141" spans="1:8" x14ac:dyDescent="0.25">
      <c r="A1141" s="26"/>
      <c r="B1141" s="440"/>
      <c r="C1141" s="26"/>
      <c r="D1141" s="206"/>
      <c r="E1141" s="131"/>
      <c r="F1141" s="181"/>
      <c r="G1141" s="133"/>
      <c r="H1141" s="133"/>
    </row>
    <row r="1142" spans="1:8" ht="99.75" x14ac:dyDescent="0.2">
      <c r="A1142" s="26"/>
      <c r="B1142" s="442" t="s">
        <v>522</v>
      </c>
      <c r="C1142" s="26"/>
      <c r="D1142" s="206"/>
      <c r="E1142" s="131"/>
      <c r="F1142" s="181"/>
      <c r="G1142" s="133"/>
      <c r="H1142" s="133"/>
    </row>
    <row r="1143" spans="1:8" ht="42.75" x14ac:dyDescent="0.2">
      <c r="A1143" s="26"/>
      <c r="B1143" s="442" t="s">
        <v>523</v>
      </c>
      <c r="C1143" s="26"/>
      <c r="D1143" s="206"/>
      <c r="E1143" s="131"/>
      <c r="F1143" s="181"/>
      <c r="G1143" s="133"/>
      <c r="H1143" s="133"/>
    </row>
    <row r="1144" spans="1:8" ht="16.5" x14ac:dyDescent="0.2">
      <c r="A1144" s="78"/>
      <c r="B1144" s="30" t="s">
        <v>82</v>
      </c>
      <c r="C1144" s="26"/>
      <c r="D1144" s="206"/>
      <c r="E1144" s="131"/>
      <c r="F1144" s="181"/>
      <c r="G1144" s="133"/>
      <c r="H1144" s="133"/>
    </row>
    <row r="1145" spans="1:8" x14ac:dyDescent="0.2">
      <c r="B1145" s="66" t="s">
        <v>43</v>
      </c>
      <c r="D1145" s="199">
        <f>H9</f>
        <v>1926.78</v>
      </c>
      <c r="F1145" s="171"/>
      <c r="H1145" s="114">
        <f>D1145*F1145</f>
        <v>0</v>
      </c>
    </row>
    <row r="1146" spans="1:8" x14ac:dyDescent="0.2">
      <c r="B1146" s="65"/>
      <c r="H1146" s="110"/>
    </row>
    <row r="1147" spans="1:8" x14ac:dyDescent="0.25">
      <c r="A1147" s="75"/>
      <c r="B1147" s="29" t="s">
        <v>524</v>
      </c>
      <c r="C1147" s="42"/>
      <c r="D1147" s="206"/>
      <c r="E1147" s="135"/>
      <c r="F1147" s="170"/>
      <c r="G1147" s="133"/>
      <c r="H1147" s="132"/>
    </row>
    <row r="1148" spans="1:8" ht="14.25" x14ac:dyDescent="0.2">
      <c r="A1148" s="75"/>
      <c r="B1148" s="30"/>
      <c r="C1148" s="42"/>
      <c r="D1148" s="206"/>
      <c r="E1148" s="135"/>
      <c r="F1148" s="170"/>
      <c r="G1148" s="133"/>
      <c r="H1148" s="132"/>
    </row>
    <row r="1149" spans="1:8" ht="85.5" x14ac:dyDescent="0.2">
      <c r="A1149" s="75"/>
      <c r="B1149" s="35" t="s">
        <v>525</v>
      </c>
      <c r="C1149" s="42"/>
      <c r="D1149" s="206"/>
      <c r="E1149" s="135"/>
      <c r="F1149" s="170"/>
      <c r="G1149" s="133"/>
      <c r="H1149" s="132"/>
    </row>
    <row r="1150" spans="1:8" ht="42.75" x14ac:dyDescent="0.2">
      <c r="A1150" s="75"/>
      <c r="B1150" s="35" t="s">
        <v>526</v>
      </c>
      <c r="C1150" s="42"/>
      <c r="D1150" s="206"/>
      <c r="E1150" s="135"/>
      <c r="F1150" s="170"/>
      <c r="G1150" s="133"/>
      <c r="H1150" s="132"/>
    </row>
    <row r="1151" spans="1:8" ht="28.5" x14ac:dyDescent="0.2">
      <c r="A1151" s="75"/>
      <c r="B1151" s="35" t="s">
        <v>527</v>
      </c>
      <c r="C1151" s="42"/>
      <c r="D1151" s="206"/>
      <c r="E1151" s="135"/>
      <c r="F1151" s="170"/>
      <c r="G1151" s="133"/>
      <c r="H1151" s="132"/>
    </row>
    <row r="1152" spans="1:8" ht="28.5" x14ac:dyDescent="0.2">
      <c r="A1152" s="75"/>
      <c r="B1152" s="35" t="s">
        <v>703</v>
      </c>
      <c r="C1152" s="42"/>
      <c r="D1152" s="206"/>
      <c r="E1152" s="135"/>
      <c r="F1152" s="170"/>
      <c r="G1152" s="133"/>
      <c r="H1152" s="132"/>
    </row>
    <row r="1153" spans="1:8" ht="28.5" x14ac:dyDescent="0.2">
      <c r="A1153" s="75"/>
      <c r="B1153" s="35" t="s">
        <v>528</v>
      </c>
      <c r="C1153" s="42"/>
      <c r="D1153" s="206"/>
      <c r="E1153" s="135"/>
      <c r="F1153" s="170"/>
      <c r="G1153" s="133"/>
      <c r="H1153" s="132"/>
    </row>
    <row r="1154" spans="1:8" ht="42.75" x14ac:dyDescent="0.2">
      <c r="A1154" s="75"/>
      <c r="B1154" s="35" t="s">
        <v>529</v>
      </c>
      <c r="C1154" s="42"/>
      <c r="D1154" s="206"/>
      <c r="E1154" s="135"/>
      <c r="F1154" s="170"/>
      <c r="G1154" s="133"/>
      <c r="H1154" s="132"/>
    </row>
    <row r="1155" spans="1:8" ht="42.75" x14ac:dyDescent="0.2">
      <c r="A1155" s="75"/>
      <c r="B1155" s="35" t="s">
        <v>530</v>
      </c>
      <c r="C1155" s="42"/>
      <c r="D1155" s="206"/>
      <c r="E1155" s="135"/>
      <c r="F1155" s="170"/>
      <c r="G1155" s="133"/>
      <c r="H1155" s="132"/>
    </row>
    <row r="1156" spans="1:8" ht="28.5" x14ac:dyDescent="0.2">
      <c r="A1156" s="75"/>
      <c r="B1156" s="35" t="s">
        <v>531</v>
      </c>
      <c r="C1156" s="42"/>
      <c r="D1156" s="206"/>
      <c r="E1156" s="135"/>
      <c r="F1156" s="170"/>
      <c r="G1156" s="133"/>
      <c r="H1156" s="132"/>
    </row>
    <row r="1157" spans="1:8" ht="28.5" x14ac:dyDescent="0.2">
      <c r="A1157" s="75"/>
      <c r="B1157" s="35" t="s">
        <v>532</v>
      </c>
      <c r="C1157" s="42"/>
      <c r="D1157" s="206"/>
      <c r="E1157" s="135"/>
      <c r="F1157" s="170"/>
      <c r="G1157" s="133"/>
      <c r="H1157" s="132"/>
    </row>
    <row r="1158" spans="1:8" ht="42.75" x14ac:dyDescent="0.2">
      <c r="A1158" s="75"/>
      <c r="B1158" s="35" t="s">
        <v>533</v>
      </c>
      <c r="C1158" s="42"/>
      <c r="D1158" s="206"/>
      <c r="E1158" s="135"/>
      <c r="F1158" s="170"/>
      <c r="G1158" s="133"/>
      <c r="H1158" s="132"/>
    </row>
    <row r="1159" spans="1:8" ht="42.75" x14ac:dyDescent="0.2">
      <c r="A1159" s="75"/>
      <c r="B1159" s="35" t="s">
        <v>534</v>
      </c>
      <c r="C1159" s="42"/>
      <c r="D1159" s="206"/>
      <c r="E1159" s="135"/>
      <c r="F1159" s="170"/>
      <c r="G1159" s="133"/>
      <c r="H1159" s="132"/>
    </row>
    <row r="1160" spans="1:8" ht="42.75" x14ac:dyDescent="0.2">
      <c r="A1160" s="75"/>
      <c r="B1160" s="35" t="s">
        <v>535</v>
      </c>
      <c r="C1160" s="42"/>
      <c r="D1160" s="206"/>
      <c r="E1160" s="135"/>
      <c r="F1160" s="170"/>
      <c r="G1160" s="133"/>
      <c r="H1160" s="132"/>
    </row>
    <row r="1161" spans="1:8" ht="14.25" x14ac:dyDescent="0.2">
      <c r="A1161" s="75"/>
      <c r="B1161" s="35"/>
      <c r="C1161" s="42"/>
      <c r="D1161" s="206"/>
      <c r="E1161" s="135"/>
      <c r="F1161" s="170"/>
      <c r="G1161" s="133"/>
      <c r="H1161" s="132"/>
    </row>
    <row r="1162" spans="1:8" ht="99.75" x14ac:dyDescent="0.2">
      <c r="A1162" s="75"/>
      <c r="B1162" s="295" t="s">
        <v>536</v>
      </c>
      <c r="C1162" s="42"/>
      <c r="D1162" s="206"/>
      <c r="E1162" s="135"/>
      <c r="F1162" s="170"/>
      <c r="G1162" s="133"/>
      <c r="H1162" s="132"/>
    </row>
    <row r="1163" spans="1:8" ht="42.75" x14ac:dyDescent="0.2">
      <c r="A1163" s="75"/>
      <c r="B1163" s="295" t="s">
        <v>537</v>
      </c>
      <c r="C1163" s="42"/>
      <c r="D1163" s="206"/>
      <c r="E1163" s="135"/>
      <c r="F1163" s="170"/>
      <c r="G1163" s="133"/>
      <c r="H1163" s="132"/>
    </row>
    <row r="1164" spans="1:8" ht="14.25" x14ac:dyDescent="0.2">
      <c r="A1164" s="75"/>
      <c r="B1164" s="18"/>
      <c r="C1164" s="42"/>
      <c r="D1164" s="206"/>
      <c r="E1164" s="135"/>
      <c r="F1164" s="170"/>
      <c r="G1164" s="133"/>
      <c r="H1164" s="132"/>
    </row>
    <row r="1165" spans="1:8" ht="14.25" x14ac:dyDescent="0.2">
      <c r="A1165" s="75"/>
      <c r="B1165" s="18"/>
      <c r="C1165" s="42"/>
      <c r="D1165" s="206"/>
      <c r="E1165" s="135"/>
      <c r="F1165" s="170"/>
      <c r="G1165" s="133"/>
      <c r="H1165" s="132"/>
    </row>
    <row r="1166" spans="1:8" x14ac:dyDescent="0.25">
      <c r="A1166" s="75"/>
      <c r="B1166" s="29" t="s">
        <v>81</v>
      </c>
      <c r="C1166" s="42"/>
      <c r="D1166" s="206"/>
      <c r="E1166" s="135"/>
      <c r="F1166" s="170"/>
      <c r="G1166" s="133"/>
      <c r="H1166" s="132"/>
    </row>
    <row r="1167" spans="1:8" x14ac:dyDescent="0.25">
      <c r="A1167" s="75"/>
      <c r="B1167" s="29"/>
      <c r="C1167" s="42"/>
      <c r="D1167" s="206"/>
      <c r="E1167" s="135"/>
      <c r="F1167" s="170"/>
      <c r="G1167" s="133"/>
      <c r="H1167" s="132"/>
    </row>
    <row r="1168" spans="1:8" ht="42.75" x14ac:dyDescent="0.2">
      <c r="A1168" s="75"/>
      <c r="B1168" s="295" t="s">
        <v>675</v>
      </c>
      <c r="C1168" s="42"/>
      <c r="D1168" s="206"/>
      <c r="E1168" s="135"/>
      <c r="F1168" s="170"/>
      <c r="G1168" s="133"/>
      <c r="H1168" s="132"/>
    </row>
    <row r="1169" spans="1:17" ht="14.25" x14ac:dyDescent="0.2">
      <c r="A1169" s="75"/>
      <c r="B1169" s="30"/>
      <c r="C1169" s="42"/>
      <c r="D1169" s="206"/>
      <c r="E1169" s="135"/>
      <c r="F1169" s="170"/>
      <c r="G1169" s="133"/>
      <c r="H1169" s="132"/>
    </row>
    <row r="1170" spans="1:17" ht="16.5" x14ac:dyDescent="0.2">
      <c r="A1170" s="75"/>
      <c r="B1170" s="30" t="s">
        <v>82</v>
      </c>
      <c r="C1170" s="42"/>
      <c r="D1170" s="206"/>
      <c r="E1170" s="135"/>
      <c r="F1170" s="170"/>
      <c r="G1170" s="133"/>
      <c r="H1170" s="132"/>
    </row>
    <row r="1171" spans="1:17" ht="14.25" x14ac:dyDescent="0.2">
      <c r="A1171" s="78"/>
      <c r="B1171" s="66" t="s">
        <v>43</v>
      </c>
      <c r="C1171" s="42"/>
      <c r="D1171" s="206">
        <f>H9</f>
        <v>1926.78</v>
      </c>
      <c r="E1171" s="135"/>
      <c r="F1171" s="185"/>
      <c r="G1171" s="133"/>
      <c r="H1171" s="114">
        <f>D1171*F1171</f>
        <v>0</v>
      </c>
      <c r="K1171" s="260"/>
      <c r="P1171" s="260"/>
      <c r="Q1171" s="260"/>
    </row>
    <row r="1172" spans="1:17" ht="14.25" x14ac:dyDescent="0.2">
      <c r="A1172" s="78"/>
      <c r="B1172" s="50"/>
      <c r="C1172" s="42"/>
      <c r="D1172" s="206"/>
      <c r="E1172" s="135"/>
      <c r="F1172" s="170"/>
      <c r="G1172" s="133"/>
      <c r="H1172" s="132"/>
      <c r="P1172" s="260"/>
    </row>
    <row r="1173" spans="1:17" ht="45" x14ac:dyDescent="0.25">
      <c r="A1173" s="78"/>
      <c r="B1173" s="443" t="s">
        <v>538</v>
      </c>
      <c r="C1173" s="42"/>
      <c r="D1173" s="271"/>
      <c r="E1173" s="135"/>
      <c r="F1173" s="170"/>
      <c r="G1173" s="133"/>
      <c r="H1173" s="132"/>
      <c r="P1173" s="260"/>
    </row>
    <row r="1174" spans="1:17" ht="14.25" x14ac:dyDescent="0.2">
      <c r="A1174" s="78"/>
      <c r="B1174" s="30"/>
      <c r="C1174" s="42"/>
      <c r="D1174" s="271"/>
      <c r="E1174" s="135"/>
      <c r="F1174" s="170"/>
      <c r="G1174" s="133"/>
      <c r="H1174" s="132"/>
      <c r="P1174" s="260"/>
    </row>
    <row r="1175" spans="1:17" ht="28.5" x14ac:dyDescent="0.2">
      <c r="A1175" s="78"/>
      <c r="B1175" s="30" t="s">
        <v>676</v>
      </c>
      <c r="C1175" s="42"/>
      <c r="D1175" s="271"/>
      <c r="E1175" s="135"/>
      <c r="F1175" s="170"/>
      <c r="G1175" s="133"/>
      <c r="H1175" s="132"/>
      <c r="P1175" s="260"/>
    </row>
    <row r="1176" spans="1:17" ht="14.25" x14ac:dyDescent="0.2">
      <c r="A1176" s="78"/>
      <c r="B1176" s="30"/>
      <c r="C1176" s="42"/>
      <c r="D1176" s="271"/>
      <c r="E1176" s="135"/>
      <c r="F1176" s="170"/>
      <c r="G1176" s="133"/>
      <c r="H1176" s="132"/>
      <c r="P1176" s="260"/>
    </row>
    <row r="1177" spans="1:17" ht="14.25" x14ac:dyDescent="0.2">
      <c r="A1177" s="78"/>
      <c r="B1177" s="28" t="s">
        <v>539</v>
      </c>
      <c r="C1177" s="42"/>
      <c r="D1177" s="271"/>
      <c r="E1177" s="135"/>
      <c r="F1177" s="170"/>
      <c r="G1177" s="133"/>
      <c r="H1177" s="132"/>
      <c r="P1177" s="260"/>
    </row>
    <row r="1178" spans="1:17" ht="14.25" x14ac:dyDescent="0.2">
      <c r="A1178" s="78"/>
      <c r="B1178" s="66" t="s">
        <v>1</v>
      </c>
      <c r="C1178" s="6"/>
      <c r="D1178" s="205">
        <v>7</v>
      </c>
      <c r="E1178" s="85"/>
      <c r="F1178" s="176"/>
      <c r="G1178" s="113"/>
      <c r="H1178" s="114">
        <f>D1178*F1178</f>
        <v>0</v>
      </c>
      <c r="P1178" s="260"/>
    </row>
    <row r="1179" spans="1:17" ht="14.25" x14ac:dyDescent="0.2">
      <c r="A1179" s="78"/>
      <c r="B1179" s="50"/>
      <c r="C1179" s="42"/>
      <c r="D1179" s="206"/>
      <c r="E1179" s="135"/>
      <c r="F1179" s="170"/>
      <c r="G1179" s="133"/>
      <c r="H1179" s="132"/>
      <c r="P1179" s="260"/>
    </row>
    <row r="1180" spans="1:17" ht="14.25" x14ac:dyDescent="0.2">
      <c r="A1180" s="75"/>
      <c r="B1180" s="50"/>
      <c r="C1180" s="42"/>
      <c r="D1180" s="206"/>
      <c r="E1180" s="135"/>
      <c r="F1180" s="170"/>
      <c r="G1180" s="133"/>
      <c r="H1180" s="132"/>
    </row>
    <row r="1181" spans="1:17" ht="14.25" x14ac:dyDescent="0.2">
      <c r="A1181" s="76"/>
      <c r="B1181" s="14"/>
      <c r="C1181" s="72"/>
      <c r="D1181" s="210"/>
      <c r="E1181" s="139"/>
      <c r="F1181" s="186"/>
      <c r="G1181" s="140"/>
      <c r="H1181" s="122"/>
    </row>
    <row r="1182" spans="1:17" x14ac:dyDescent="0.2">
      <c r="A1182" s="86" t="s">
        <v>253</v>
      </c>
      <c r="B1182" s="52" t="s">
        <v>83</v>
      </c>
      <c r="C1182" s="3"/>
      <c r="D1182" s="200"/>
      <c r="E1182" s="128"/>
      <c r="F1182" s="146"/>
      <c r="G1182" s="141"/>
      <c r="H1182" s="114">
        <f>SUM(H1131:H1180)</f>
        <v>0</v>
      </c>
    </row>
    <row r="1183" spans="1:17" ht="14.25" x14ac:dyDescent="0.2">
      <c r="A1183" s="77"/>
      <c r="B1183" s="17"/>
      <c r="C1183" s="73"/>
      <c r="D1183" s="211"/>
      <c r="E1183" s="142"/>
      <c r="F1183" s="176"/>
      <c r="G1183" s="141"/>
      <c r="H1183" s="114"/>
    </row>
    <row r="1184" spans="1:17" ht="14.25" x14ac:dyDescent="0.2">
      <c r="A1184" s="78"/>
      <c r="B1184" s="22"/>
      <c r="C1184" s="3"/>
      <c r="D1184" s="200"/>
      <c r="E1184" s="128"/>
      <c r="F1184" s="146"/>
      <c r="G1184" s="130"/>
      <c r="H1184" s="115"/>
    </row>
    <row r="1185" spans="1:8" ht="14.25" x14ac:dyDescent="0.2">
      <c r="A1185" s="224"/>
      <c r="B1185" s="225"/>
      <c r="C1185" s="220"/>
      <c r="D1185" s="221"/>
      <c r="E1185" s="221"/>
      <c r="F1185" s="221"/>
      <c r="G1185" s="130"/>
      <c r="H1185" s="115"/>
    </row>
    <row r="1186" spans="1:8" ht="14.25" x14ac:dyDescent="0.2">
      <c r="A1186" s="226"/>
      <c r="B1186" s="222"/>
      <c r="C1186" s="223"/>
      <c r="D1186" s="153"/>
      <c r="E1186" s="153"/>
      <c r="F1186" s="153"/>
      <c r="G1186" s="130"/>
      <c r="H1186" s="115"/>
    </row>
    <row r="1187" spans="1:8" x14ac:dyDescent="0.2">
      <c r="B1187" s="5" t="s">
        <v>182</v>
      </c>
    </row>
    <row r="1188" spans="1:8" x14ac:dyDescent="0.2">
      <c r="B1188" s="5"/>
    </row>
    <row r="1189" spans="1:8" x14ac:dyDescent="0.2">
      <c r="B1189" s="459" t="s">
        <v>212</v>
      </c>
      <c r="C1189" s="459"/>
      <c r="D1189" s="459"/>
      <c r="E1189" s="459"/>
      <c r="F1189" s="459"/>
      <c r="G1189" s="459"/>
      <c r="H1189" s="459"/>
    </row>
    <row r="1190" spans="1:8" x14ac:dyDescent="0.25">
      <c r="B1190" s="275" t="s">
        <v>213</v>
      </c>
      <c r="C1190" s="102"/>
      <c r="D1190" s="202"/>
      <c r="E1190" s="124"/>
      <c r="F1190" s="179"/>
      <c r="G1190" s="125"/>
      <c r="H1190" s="126"/>
    </row>
    <row r="1191" spans="1:8" x14ac:dyDescent="0.2">
      <c r="B1191" s="5"/>
    </row>
    <row r="1192" spans="1:8" x14ac:dyDescent="0.25">
      <c r="B1192" s="460" t="str">
        <f>B9</f>
        <v>2630/10, Dionica D9</v>
      </c>
      <c r="C1192" s="461"/>
      <c r="D1192" s="461"/>
      <c r="E1192" s="461"/>
      <c r="F1192" s="187"/>
      <c r="G1192" s="165"/>
      <c r="H1192" s="160"/>
    </row>
    <row r="1193" spans="1:8" x14ac:dyDescent="0.2">
      <c r="D1193" s="213"/>
      <c r="E1193" s="97"/>
      <c r="F1193" s="187"/>
      <c r="G1193" s="165"/>
      <c r="H1193" s="160"/>
    </row>
    <row r="1194" spans="1:8" x14ac:dyDescent="0.25">
      <c r="A1194" s="2" t="s">
        <v>151</v>
      </c>
      <c r="B1194" s="5" t="s">
        <v>3</v>
      </c>
      <c r="D1194" s="213"/>
      <c r="E1194" s="97"/>
      <c r="F1194" s="187"/>
      <c r="G1194" s="165"/>
      <c r="H1194" s="252">
        <f>H203</f>
        <v>0</v>
      </c>
    </row>
    <row r="1195" spans="1:8" x14ac:dyDescent="0.25">
      <c r="B1195" s="5"/>
      <c r="D1195" s="213"/>
      <c r="E1195" s="97"/>
      <c r="F1195" s="187"/>
      <c r="G1195" s="165"/>
      <c r="H1195" s="253"/>
    </row>
    <row r="1196" spans="1:8" x14ac:dyDescent="0.25">
      <c r="A1196" s="2" t="s">
        <v>149</v>
      </c>
      <c r="B1196" s="5" t="str">
        <f>B207</f>
        <v>RASKOPAVANJE I OBNOVA CESTOVNOG KOLNIKA</v>
      </c>
      <c r="D1196" s="213"/>
      <c r="E1196" s="97"/>
      <c r="F1196" s="187"/>
      <c r="G1196" s="165"/>
      <c r="H1196" s="330">
        <f>H369</f>
        <v>0</v>
      </c>
    </row>
    <row r="1197" spans="1:8" x14ac:dyDescent="0.25">
      <c r="B1197" s="5"/>
      <c r="D1197" s="213"/>
      <c r="E1197" s="97"/>
      <c r="F1197" s="187"/>
      <c r="G1197" s="165"/>
      <c r="H1197" s="253"/>
    </row>
    <row r="1198" spans="1:8" x14ac:dyDescent="0.25">
      <c r="A1198" s="2" t="s">
        <v>152</v>
      </c>
      <c r="B1198" s="5" t="s">
        <v>10</v>
      </c>
      <c r="D1198" s="213"/>
      <c r="E1198" s="97"/>
      <c r="F1198" s="187"/>
      <c r="G1198" s="165"/>
      <c r="H1198" s="252">
        <f>H470</f>
        <v>0</v>
      </c>
    </row>
    <row r="1199" spans="1:8" x14ac:dyDescent="0.25">
      <c r="A1199" s="97"/>
      <c r="B1199" s="5"/>
      <c r="D1199" s="213"/>
      <c r="E1199" s="97"/>
      <c r="F1199" s="187"/>
      <c r="G1199" s="165"/>
      <c r="H1199" s="253"/>
    </row>
    <row r="1200" spans="1:8" x14ac:dyDescent="0.25">
      <c r="A1200" s="2" t="s">
        <v>153</v>
      </c>
      <c r="B1200" s="5" t="s">
        <v>110</v>
      </c>
      <c r="D1200" s="213"/>
      <c r="E1200" s="97"/>
      <c r="F1200" s="187"/>
      <c r="G1200" s="165"/>
      <c r="H1200" s="252">
        <f>H499</f>
        <v>0</v>
      </c>
    </row>
    <row r="1201" spans="1:8" x14ac:dyDescent="0.25">
      <c r="B1201" s="5"/>
      <c r="D1201" s="213"/>
      <c r="E1201" s="97"/>
      <c r="F1201" s="187"/>
      <c r="G1201" s="165"/>
      <c r="H1201" s="253"/>
    </row>
    <row r="1202" spans="1:8" x14ac:dyDescent="0.25">
      <c r="A1202" s="2" t="s">
        <v>164</v>
      </c>
      <c r="B1202" s="82" t="s">
        <v>104</v>
      </c>
      <c r="D1202" s="213"/>
      <c r="E1202" s="97"/>
      <c r="F1202" s="187"/>
      <c r="G1202" s="165"/>
      <c r="H1202" s="252">
        <f>H545</f>
        <v>0</v>
      </c>
    </row>
    <row r="1203" spans="1:8" x14ac:dyDescent="0.25">
      <c r="B1203" s="5"/>
      <c r="D1203" s="213"/>
      <c r="E1203" s="97"/>
      <c r="F1203" s="187"/>
      <c r="G1203" s="165"/>
      <c r="H1203" s="253"/>
    </row>
    <row r="1204" spans="1:8" x14ac:dyDescent="0.25">
      <c r="A1204" s="2" t="s">
        <v>165</v>
      </c>
      <c r="B1204" s="82" t="s">
        <v>109</v>
      </c>
      <c r="D1204" s="213"/>
      <c r="E1204" s="97"/>
      <c r="F1204" s="187"/>
      <c r="G1204" s="165"/>
      <c r="H1204" s="252">
        <f>H699</f>
        <v>0</v>
      </c>
    </row>
    <row r="1205" spans="1:8" x14ac:dyDescent="0.25">
      <c r="B1205" s="82"/>
      <c r="D1205" s="213"/>
      <c r="E1205" s="97"/>
      <c r="F1205" s="187"/>
      <c r="G1205" s="165"/>
      <c r="H1205" s="253"/>
    </row>
    <row r="1206" spans="1:8" x14ac:dyDescent="0.25">
      <c r="A1206" s="2" t="s">
        <v>156</v>
      </c>
      <c r="B1206" s="82" t="s">
        <v>56</v>
      </c>
      <c r="D1206" s="213"/>
      <c r="E1206" s="97"/>
      <c r="F1206" s="187"/>
      <c r="G1206" s="165"/>
      <c r="H1206" s="252">
        <f>H974</f>
        <v>0</v>
      </c>
    </row>
    <row r="1207" spans="1:8" x14ac:dyDescent="0.25">
      <c r="A1207" s="87"/>
      <c r="B1207" s="82"/>
      <c r="D1207" s="213"/>
      <c r="E1207" s="97"/>
      <c r="F1207" s="187"/>
      <c r="G1207" s="165"/>
      <c r="H1207" s="253"/>
    </row>
    <row r="1208" spans="1:8" x14ac:dyDescent="0.25">
      <c r="A1208" s="2" t="s">
        <v>157</v>
      </c>
      <c r="B1208" s="52" t="s">
        <v>502</v>
      </c>
      <c r="D1208" s="213"/>
      <c r="E1208" s="97"/>
      <c r="F1208" s="187"/>
      <c r="G1208" s="165"/>
      <c r="H1208" s="252">
        <f>H1070</f>
        <v>0</v>
      </c>
    </row>
    <row r="1209" spans="1:8" x14ac:dyDescent="0.25">
      <c r="A1209" s="97"/>
      <c r="B1209" s="97"/>
      <c r="C1209" s="96"/>
      <c r="D1209" s="214"/>
      <c r="E1209" s="96"/>
      <c r="F1209" s="188"/>
      <c r="G1209" s="166"/>
      <c r="H1209" s="254"/>
    </row>
    <row r="1210" spans="1:8" x14ac:dyDescent="0.25">
      <c r="A1210" s="2" t="s">
        <v>158</v>
      </c>
      <c r="B1210" s="82" t="s">
        <v>73</v>
      </c>
      <c r="C1210" s="96"/>
      <c r="D1210" s="214"/>
      <c r="E1210" s="96"/>
      <c r="F1210" s="188"/>
      <c r="G1210" s="166"/>
      <c r="H1210" s="330">
        <f>H1103</f>
        <v>0</v>
      </c>
    </row>
    <row r="1211" spans="1:8" x14ac:dyDescent="0.25">
      <c r="A1211" s="87"/>
      <c r="B1211" s="15"/>
      <c r="C1211" s="96"/>
      <c r="D1211" s="214"/>
      <c r="E1211" s="96"/>
      <c r="F1211" s="188"/>
      <c r="G1211" s="166"/>
      <c r="H1211" s="254"/>
    </row>
    <row r="1212" spans="1:8" x14ac:dyDescent="0.25">
      <c r="A1212" s="2" t="s">
        <v>252</v>
      </c>
      <c r="B1212" s="82" t="s">
        <v>77</v>
      </c>
      <c r="D1212" s="213"/>
      <c r="E1212" s="97"/>
      <c r="F1212" s="187"/>
      <c r="G1212" s="165"/>
      <c r="H1212" s="252">
        <f>H1182</f>
        <v>0</v>
      </c>
    </row>
    <row r="1213" spans="1:8" x14ac:dyDescent="0.25">
      <c r="B1213" s="82"/>
      <c r="D1213" s="213"/>
      <c r="E1213" s="97"/>
      <c r="F1213" s="187"/>
      <c r="G1213" s="165"/>
      <c r="H1213" s="227"/>
    </row>
    <row r="1214" spans="1:8" ht="15.75" thickBot="1" x14ac:dyDescent="0.3">
      <c r="A1214" s="87"/>
      <c r="B1214" s="22"/>
      <c r="C1214" s="96"/>
      <c r="D1214" s="214"/>
      <c r="E1214" s="96"/>
      <c r="F1214" s="188"/>
      <c r="G1214" s="166"/>
      <c r="H1214" s="161"/>
    </row>
    <row r="1215" spans="1:8" ht="15.75" thickTop="1" x14ac:dyDescent="0.25">
      <c r="A1215" s="88"/>
      <c r="B1215" s="89"/>
      <c r="C1215" s="103"/>
      <c r="D1215" s="215"/>
      <c r="E1215" s="103"/>
      <c r="F1215" s="189"/>
      <c r="G1215" s="167"/>
      <c r="H1215" s="162"/>
    </row>
    <row r="1216" spans="1:8" ht="15.75" thickBot="1" x14ac:dyDescent="0.3">
      <c r="B1216" s="460" t="s">
        <v>271</v>
      </c>
      <c r="C1216" s="461"/>
      <c r="D1216" s="461"/>
      <c r="E1216" s="461"/>
      <c r="F1216" s="188"/>
      <c r="G1216" s="166"/>
      <c r="H1216" s="163">
        <f>SUM(H1193:H1213)</f>
        <v>0</v>
      </c>
    </row>
    <row r="1217" spans="1:8" x14ac:dyDescent="0.25">
      <c r="B1217" s="15"/>
      <c r="C1217" s="96"/>
      <c r="D1217" s="214"/>
      <c r="E1217" s="96"/>
      <c r="F1217" s="188"/>
      <c r="G1217" s="166"/>
      <c r="H1217" s="161"/>
    </row>
    <row r="1218" spans="1:8" x14ac:dyDescent="0.25">
      <c r="B1218" s="5" t="s">
        <v>184</v>
      </c>
      <c r="H1218" s="239">
        <f>H1216*0.25</f>
        <v>0</v>
      </c>
    </row>
    <row r="1219" spans="1:8" ht="15.75" thickBot="1" x14ac:dyDescent="0.3">
      <c r="A1219" s="90"/>
      <c r="B1219" s="91"/>
      <c r="C1219" s="104"/>
      <c r="D1219" s="216"/>
      <c r="E1219" s="104"/>
      <c r="F1219" s="190"/>
      <c r="G1219" s="168"/>
      <c r="H1219" s="164"/>
    </row>
    <row r="1220" spans="1:8" ht="15.75" thickTop="1" x14ac:dyDescent="0.25">
      <c r="B1220" s="15"/>
      <c r="C1220" s="96"/>
      <c r="D1220" s="214"/>
      <c r="E1220" s="96"/>
      <c r="F1220" s="188"/>
      <c r="G1220" s="166"/>
      <c r="H1220" s="161"/>
    </row>
    <row r="1221" spans="1:8" x14ac:dyDescent="0.25">
      <c r="B1221" s="5" t="s">
        <v>185</v>
      </c>
      <c r="C1221" s="96"/>
      <c r="D1221" s="214"/>
      <c r="E1221" s="96"/>
      <c r="F1221" s="188"/>
      <c r="G1221" s="166"/>
      <c r="H1221" s="239">
        <f>H1216+H1218</f>
        <v>0</v>
      </c>
    </row>
    <row r="1222" spans="1:8" ht="15.75" thickBot="1" x14ac:dyDescent="0.3">
      <c r="A1222" s="90"/>
      <c r="B1222" s="91"/>
      <c r="C1222" s="104"/>
      <c r="D1222" s="216"/>
      <c r="E1222" s="104"/>
      <c r="F1222" s="190"/>
      <c r="G1222" s="168"/>
      <c r="H1222" s="164"/>
    </row>
    <row r="1223" spans="1:8" ht="15.75" thickTop="1" x14ac:dyDescent="0.2"/>
    <row r="1225" spans="1:8" x14ac:dyDescent="0.2">
      <c r="B1225" s="31"/>
    </row>
    <row r="1226" spans="1:8" x14ac:dyDescent="0.2">
      <c r="B1226" s="31"/>
    </row>
    <row r="1234" spans="1:2" x14ac:dyDescent="0.2">
      <c r="A1234" s="92"/>
      <c r="B1234" s="20"/>
    </row>
    <row r="1235" spans="1:2" x14ac:dyDescent="0.2">
      <c r="A1235" s="92"/>
      <c r="B1235" s="20"/>
    </row>
    <row r="1236" spans="1:2" x14ac:dyDescent="0.2">
      <c r="A1236" s="92"/>
      <c r="B1236" s="20"/>
    </row>
    <row r="1237" spans="1:2" x14ac:dyDescent="0.2">
      <c r="A1237" s="92"/>
      <c r="B1237" s="20"/>
    </row>
    <row r="1238" spans="1:2" x14ac:dyDescent="0.2">
      <c r="A1238" s="92"/>
      <c r="B1238" s="20"/>
    </row>
    <row r="1239" spans="1:2" x14ac:dyDescent="0.2">
      <c r="A1239" s="92"/>
      <c r="B1239" s="20"/>
    </row>
  </sheetData>
  <protectedRanges>
    <protectedRange sqref="E855" name="Raspon1_1_1_2_1"/>
    <protectedRange sqref="E951" name="Raspon1_1_1_2_1_2"/>
    <protectedRange sqref="E957:E960 E955" name="Raspon1_1_1_2_3"/>
    <protectedRange sqref="E965:E967" name="Raspon1_1_1_2_4"/>
  </protectedRanges>
  <mergeCells count="8">
    <mergeCell ref="B5:H5"/>
    <mergeCell ref="B62:E62"/>
    <mergeCell ref="B1189:H1189"/>
    <mergeCell ref="B1216:E1216"/>
    <mergeCell ref="B10:D10"/>
    <mergeCell ref="B8:E8"/>
    <mergeCell ref="B9:E9"/>
    <mergeCell ref="B1192:E1192"/>
  </mergeCells>
  <printOptions horizontalCentered="1"/>
  <pageMargins left="0.31496062992125984" right="0.31496062992125984" top="0.74803149606299213" bottom="0.74803149606299213" header="0.31496062992125984" footer="0.31496062992125984"/>
  <pageSetup paperSize="9" scale="85" fitToHeight="0" orientation="portrait" r:id="rId1"/>
  <rowBreaks count="19" manualBreakCount="19">
    <brk id="26" max="7" man="1"/>
    <brk id="46" max="7" man="1"/>
    <brk id="59" max="7" man="1"/>
    <brk id="152" max="7" man="1"/>
    <brk id="374" max="7" man="1"/>
    <brk id="401" max="7" man="1"/>
    <brk id="430" max="7" man="1"/>
    <brk id="472" max="7" man="1"/>
    <brk id="525" max="7" man="1"/>
    <brk id="547" max="7" man="1"/>
    <brk id="577" max="7" man="1"/>
    <brk id="701" max="7" man="1"/>
    <brk id="741" max="7" man="1"/>
    <brk id="770" max="7" man="1"/>
    <brk id="812" max="7" man="1"/>
    <brk id="975" max="7" man="1"/>
    <brk id="1139" max="7" man="1"/>
    <brk id="1185" max="7" man="1"/>
    <brk id="1229"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U1100"/>
  <sheetViews>
    <sheetView topLeftCell="A1048" workbookViewId="0">
      <selection activeCell="B1077" sqref="B1077:E1077"/>
    </sheetView>
  </sheetViews>
  <sheetFormatPr defaultRowHeight="15" x14ac:dyDescent="0.25"/>
  <cols>
    <col min="1" max="1" width="5.7109375" style="2" customWidth="1"/>
    <col min="2" max="2" width="60.7109375" style="7" customWidth="1"/>
    <col min="3" max="3" width="1.7109375" style="97" customWidth="1"/>
    <col min="4" max="4" width="10.7109375" style="199" customWidth="1"/>
    <col min="5" max="5" width="1.7109375" style="109" customWidth="1"/>
    <col min="6" max="6" width="15.7109375" style="175" customWidth="1"/>
    <col min="7" max="7" width="1.7109375" style="110" customWidth="1"/>
    <col min="8" max="8" width="15.7109375" style="111" customWidth="1"/>
    <col min="9" max="10" width="9.140625" style="97"/>
    <col min="11" max="11" width="11.140625" style="97" customWidth="1"/>
    <col min="12" max="12" width="12" style="97" customWidth="1"/>
    <col min="13" max="13" width="14.140625" style="97" customWidth="1"/>
    <col min="14" max="14" width="17.140625" style="97" customWidth="1"/>
    <col min="15" max="16" width="11.42578125" style="97" bestFit="1" customWidth="1"/>
    <col min="17" max="17" width="10.28515625" style="97" bestFit="1" customWidth="1"/>
    <col min="18" max="21" width="9.140625" style="97"/>
  </cols>
  <sheetData>
    <row r="1" spans="1:21" x14ac:dyDescent="0.25">
      <c r="B1" s="3"/>
      <c r="C1" s="96"/>
      <c r="D1" s="195"/>
      <c r="E1" s="107"/>
      <c r="F1" s="144"/>
      <c r="G1" s="119"/>
      <c r="H1" s="115"/>
      <c r="J1" s="102"/>
      <c r="K1" s="102"/>
      <c r="L1" s="102"/>
      <c r="M1" s="102"/>
      <c r="N1" s="102"/>
      <c r="O1" s="102"/>
      <c r="P1" s="102"/>
      <c r="Q1" s="102"/>
      <c r="R1" s="102"/>
      <c r="S1" s="102"/>
      <c r="T1" s="102"/>
    </row>
    <row r="2" spans="1:21" x14ac:dyDescent="0.25">
      <c r="A2" s="41"/>
      <c r="B2" s="3"/>
      <c r="C2" s="96"/>
      <c r="D2" s="195"/>
      <c r="E2" s="107"/>
      <c r="F2" s="144"/>
      <c r="G2" s="119"/>
      <c r="H2" s="115"/>
      <c r="J2" s="102"/>
      <c r="K2" s="102"/>
      <c r="L2" s="102"/>
      <c r="M2" s="102"/>
      <c r="N2" s="102"/>
      <c r="O2" s="102"/>
      <c r="P2" s="102"/>
      <c r="Q2" s="102"/>
      <c r="R2" s="102"/>
      <c r="S2" s="102"/>
      <c r="T2" s="102"/>
    </row>
    <row r="3" spans="1:21" x14ac:dyDescent="0.25">
      <c r="A3" s="99"/>
      <c r="B3" s="106" t="s">
        <v>2</v>
      </c>
      <c r="C3" s="98"/>
      <c r="D3" s="196"/>
      <c r="E3" s="108"/>
      <c r="F3" s="144"/>
      <c r="G3" s="145"/>
      <c r="H3" s="146"/>
      <c r="I3" s="99"/>
      <c r="J3" s="458"/>
      <c r="K3" s="458"/>
      <c r="L3" s="458"/>
      <c r="M3" s="458"/>
      <c r="N3" s="458"/>
      <c r="O3" s="458"/>
      <c r="P3" s="458"/>
      <c r="Q3" s="458"/>
      <c r="R3" s="458"/>
      <c r="S3" s="458"/>
      <c r="T3" s="458"/>
      <c r="U3" s="99"/>
    </row>
    <row r="4" spans="1:21" x14ac:dyDescent="0.25">
      <c r="A4" s="105"/>
      <c r="B4" s="4"/>
      <c r="C4" s="98"/>
      <c r="D4" s="196"/>
      <c r="E4" s="108"/>
      <c r="F4" s="144"/>
      <c r="G4" s="145"/>
      <c r="H4" s="146"/>
      <c r="I4" s="99"/>
      <c r="J4" s="458"/>
      <c r="K4" s="458"/>
      <c r="L4" s="458"/>
      <c r="M4" s="458"/>
      <c r="N4" s="458"/>
      <c r="O4" s="458"/>
      <c r="P4" s="458"/>
      <c r="Q4" s="458"/>
      <c r="R4" s="458"/>
      <c r="S4" s="458"/>
      <c r="T4" s="458"/>
      <c r="U4" s="99"/>
    </row>
    <row r="5" spans="1:21" x14ac:dyDescent="0.25">
      <c r="A5" s="105"/>
      <c r="B5" s="459" t="s">
        <v>212</v>
      </c>
      <c r="C5" s="459"/>
      <c r="D5" s="459"/>
      <c r="E5" s="459"/>
      <c r="F5" s="459"/>
      <c r="G5" s="459"/>
      <c r="H5" s="459"/>
      <c r="I5" s="99"/>
      <c r="J5" s="458"/>
      <c r="K5" s="458"/>
      <c r="L5" s="458"/>
      <c r="M5" s="458"/>
      <c r="N5" s="458"/>
      <c r="O5" s="458"/>
      <c r="P5" s="458"/>
      <c r="Q5" s="458"/>
      <c r="R5" s="458"/>
      <c r="S5" s="458"/>
      <c r="T5" s="458"/>
      <c r="U5" s="99"/>
    </row>
    <row r="6" spans="1:21" x14ac:dyDescent="0.25">
      <c r="A6" s="92"/>
      <c r="B6" s="275" t="s">
        <v>213</v>
      </c>
      <c r="C6" s="102"/>
      <c r="D6" s="202"/>
      <c r="E6" s="124"/>
      <c r="F6" s="179"/>
      <c r="G6" s="125"/>
      <c r="H6" s="126"/>
      <c r="I6" s="99"/>
      <c r="J6" s="458"/>
      <c r="K6" s="102"/>
      <c r="L6" s="458"/>
      <c r="M6" s="458"/>
      <c r="N6" s="458"/>
      <c r="O6" s="102"/>
      <c r="P6" s="102"/>
      <c r="Q6" s="102"/>
      <c r="R6" s="102"/>
      <c r="S6" s="102"/>
      <c r="T6" s="102"/>
    </row>
    <row r="7" spans="1:21" x14ac:dyDescent="0.25">
      <c r="A7" s="92"/>
      <c r="B7" s="31" t="s">
        <v>214</v>
      </c>
      <c r="C7" s="102"/>
      <c r="D7" s="202"/>
      <c r="E7" s="124"/>
      <c r="F7" s="179"/>
      <c r="G7" s="125"/>
      <c r="H7" s="126"/>
      <c r="I7" s="99"/>
      <c r="J7" s="458"/>
      <c r="K7" s="458"/>
      <c r="L7" s="458"/>
      <c r="M7" s="458"/>
      <c r="N7" s="458"/>
      <c r="O7" s="102"/>
      <c r="P7" s="102"/>
      <c r="Q7" s="102"/>
      <c r="R7" s="102"/>
      <c r="S7" s="102"/>
      <c r="T7" s="102"/>
    </row>
    <row r="8" spans="1:21" x14ac:dyDescent="0.25">
      <c r="A8" s="236"/>
      <c r="B8" s="460"/>
      <c r="C8" s="461"/>
      <c r="D8" s="461"/>
      <c r="E8" s="461"/>
      <c r="F8" s="197"/>
      <c r="G8" s="112" t="s">
        <v>161</v>
      </c>
      <c r="H8" s="255"/>
      <c r="I8" s="99"/>
      <c r="J8" s="458"/>
      <c r="K8" s="458"/>
      <c r="L8" s="458"/>
      <c r="M8" s="458"/>
      <c r="N8" s="102"/>
      <c r="O8" s="102"/>
      <c r="P8" s="102"/>
      <c r="Q8" s="102"/>
      <c r="R8" s="102"/>
      <c r="S8" s="102"/>
      <c r="T8" s="102"/>
    </row>
    <row r="9" spans="1:21" x14ac:dyDescent="0.25">
      <c r="A9" s="236"/>
      <c r="B9" s="460" t="s">
        <v>268</v>
      </c>
      <c r="C9" s="461"/>
      <c r="D9" s="461"/>
      <c r="E9" s="461"/>
      <c r="F9" s="256" t="s">
        <v>269</v>
      </c>
      <c r="G9" s="257"/>
      <c r="H9" s="263">
        <v>784.6</v>
      </c>
      <c r="I9" s="99"/>
      <c r="J9" s="458"/>
      <c r="K9" s="458"/>
      <c r="L9" s="458"/>
      <c r="M9" s="458"/>
      <c r="N9" s="102"/>
      <c r="O9" s="102"/>
      <c r="P9" s="102"/>
      <c r="Q9" s="102"/>
      <c r="R9" s="102"/>
      <c r="S9" s="102"/>
      <c r="T9" s="102"/>
    </row>
    <row r="10" spans="1:21" x14ac:dyDescent="0.25">
      <c r="A10" s="236"/>
      <c r="B10" s="462"/>
      <c r="C10" s="461"/>
      <c r="D10" s="461"/>
      <c r="E10" s="192"/>
      <c r="F10" s="237" t="s">
        <v>207</v>
      </c>
      <c r="G10" s="192"/>
      <c r="H10" s="258">
        <v>488</v>
      </c>
      <c r="J10" s="102"/>
      <c r="K10" s="102"/>
      <c r="L10" s="102"/>
      <c r="M10" s="102"/>
      <c r="N10" s="102"/>
      <c r="O10" s="102"/>
      <c r="P10" s="102"/>
      <c r="Q10" s="102"/>
      <c r="R10" s="102"/>
      <c r="S10" s="102"/>
      <c r="T10" s="102"/>
    </row>
    <row r="11" spans="1:21" x14ac:dyDescent="0.25">
      <c r="A11" s="240"/>
      <c r="B11" s="241" t="s">
        <v>120</v>
      </c>
      <c r="C11" s="64"/>
      <c r="D11" s="212"/>
      <c r="E11" s="242"/>
      <c r="F11" s="243" t="s">
        <v>228</v>
      </c>
      <c r="G11" s="242"/>
      <c r="H11" s="258">
        <v>297</v>
      </c>
      <c r="J11" s="102"/>
      <c r="K11" s="102"/>
      <c r="L11" s="102"/>
      <c r="M11" s="102"/>
      <c r="N11" s="102"/>
      <c r="O11" s="102"/>
      <c r="P11" s="102"/>
      <c r="Q11" s="102"/>
      <c r="R11" s="102"/>
      <c r="S11" s="102"/>
      <c r="T11" s="102"/>
    </row>
    <row r="12" spans="1:21" x14ac:dyDescent="0.25">
      <c r="A12" s="240"/>
      <c r="B12" s="79"/>
      <c r="C12" s="64"/>
      <c r="D12" s="212"/>
      <c r="E12" s="242"/>
      <c r="F12" s="243"/>
      <c r="G12" s="242"/>
      <c r="H12" s="242"/>
      <c r="J12" s="102"/>
      <c r="K12" s="102"/>
      <c r="L12" s="102"/>
      <c r="M12" s="102"/>
      <c r="N12" s="102"/>
      <c r="O12" s="102"/>
      <c r="P12" s="102"/>
      <c r="Q12" s="102"/>
      <c r="R12" s="102"/>
      <c r="S12" s="102"/>
      <c r="T12" s="102"/>
    </row>
    <row r="13" spans="1:21" ht="57" x14ac:dyDescent="0.25">
      <c r="A13" s="240"/>
      <c r="B13" s="69" t="s">
        <v>121</v>
      </c>
      <c r="C13" s="64"/>
      <c r="D13" s="212"/>
      <c r="E13" s="242"/>
      <c r="F13" s="243"/>
      <c r="G13" s="242"/>
      <c r="H13" s="242"/>
      <c r="J13" s="102"/>
      <c r="K13" s="102"/>
      <c r="L13" s="102"/>
      <c r="M13" s="102"/>
      <c r="N13" s="102"/>
      <c r="O13" s="102"/>
      <c r="P13" s="102"/>
      <c r="Q13" s="102"/>
      <c r="R13" s="102"/>
      <c r="S13" s="102"/>
      <c r="T13" s="102"/>
    </row>
    <row r="14" spans="1:21" x14ac:dyDescent="0.25">
      <c r="A14" s="240"/>
      <c r="B14" s="79"/>
      <c r="C14" s="64"/>
      <c r="D14" s="212"/>
      <c r="E14" s="242"/>
      <c r="F14" s="243"/>
      <c r="G14" s="242"/>
      <c r="H14" s="242"/>
      <c r="J14" s="102"/>
      <c r="K14" s="102"/>
      <c r="L14" s="102"/>
      <c r="M14" s="102"/>
      <c r="N14" s="102"/>
      <c r="O14" s="102"/>
      <c r="P14" s="102"/>
      <c r="Q14" s="102"/>
      <c r="R14" s="102"/>
      <c r="S14" s="102"/>
      <c r="T14" s="102"/>
    </row>
    <row r="15" spans="1:21" ht="85.5" x14ac:dyDescent="0.25">
      <c r="A15" s="240"/>
      <c r="B15" s="69" t="s">
        <v>122</v>
      </c>
      <c r="C15" s="64"/>
      <c r="D15" s="212"/>
      <c r="E15" s="242"/>
      <c r="F15" s="243"/>
      <c r="G15" s="242"/>
      <c r="H15" s="242"/>
      <c r="J15" s="102"/>
      <c r="K15" s="102"/>
      <c r="L15" s="102"/>
      <c r="M15" s="102"/>
      <c r="N15" s="102"/>
      <c r="O15" s="102"/>
      <c r="P15" s="102"/>
      <c r="Q15" s="102"/>
      <c r="R15" s="102"/>
      <c r="S15" s="102"/>
      <c r="T15" s="102"/>
    </row>
    <row r="16" spans="1:21" x14ac:dyDescent="0.25">
      <c r="A16" s="240"/>
      <c r="B16" s="79"/>
      <c r="C16" s="64"/>
      <c r="D16" s="212"/>
      <c r="E16" s="242"/>
      <c r="F16" s="243"/>
      <c r="G16" s="242"/>
      <c r="H16" s="242"/>
    </row>
    <row r="17" spans="1:8" ht="42.75" x14ac:dyDescent="0.25">
      <c r="A17" s="240"/>
      <c r="B17" s="69" t="s">
        <v>123</v>
      </c>
      <c r="C17" s="64"/>
      <c r="D17" s="212"/>
      <c r="E17" s="242"/>
      <c r="F17" s="243"/>
      <c r="G17" s="242"/>
      <c r="H17" s="242"/>
    </row>
    <row r="18" spans="1:8" x14ac:dyDescent="0.25">
      <c r="A18" s="240"/>
      <c r="B18" s="79"/>
      <c r="C18" s="64"/>
      <c r="D18" s="212"/>
      <c r="E18" s="242"/>
      <c r="F18" s="243"/>
      <c r="G18" s="242"/>
      <c r="H18" s="242"/>
    </row>
    <row r="19" spans="1:8" ht="57" x14ac:dyDescent="0.25">
      <c r="A19" s="240"/>
      <c r="B19" s="69" t="s">
        <v>124</v>
      </c>
      <c r="C19" s="64"/>
      <c r="D19" s="212"/>
      <c r="E19" s="242"/>
      <c r="F19" s="243"/>
      <c r="G19" s="242"/>
      <c r="H19" s="242"/>
    </row>
    <row r="20" spans="1:8" x14ac:dyDescent="0.25">
      <c r="A20" s="240"/>
      <c r="B20" s="79"/>
      <c r="C20" s="64"/>
      <c r="D20" s="212"/>
      <c r="E20" s="242"/>
      <c r="F20" s="243"/>
      <c r="G20" s="242"/>
      <c r="H20" s="242"/>
    </row>
    <row r="21" spans="1:8" ht="57" x14ac:dyDescent="0.25">
      <c r="A21" s="240"/>
      <c r="B21" s="69" t="s">
        <v>125</v>
      </c>
      <c r="C21" s="64"/>
      <c r="D21" s="212"/>
      <c r="E21" s="242"/>
      <c r="F21" s="243"/>
      <c r="G21" s="242"/>
      <c r="H21" s="242"/>
    </row>
    <row r="22" spans="1:8" x14ac:dyDescent="0.25">
      <c r="A22" s="240"/>
      <c r="B22" s="79"/>
      <c r="C22" s="64"/>
      <c r="D22" s="212"/>
      <c r="E22" s="242"/>
      <c r="F22" s="243"/>
      <c r="G22" s="242"/>
      <c r="H22" s="242"/>
    </row>
    <row r="23" spans="1:8" ht="42.75" x14ac:dyDescent="0.25">
      <c r="A23" s="240"/>
      <c r="B23" s="69" t="s">
        <v>126</v>
      </c>
      <c r="C23" s="64"/>
      <c r="D23" s="212"/>
      <c r="E23" s="242"/>
      <c r="F23" s="243"/>
      <c r="G23" s="242"/>
      <c r="H23" s="242"/>
    </row>
    <row r="24" spans="1:8" x14ac:dyDescent="0.25">
      <c r="A24" s="240"/>
      <c r="B24" s="79"/>
      <c r="C24" s="64"/>
      <c r="D24" s="212"/>
      <c r="E24" s="242"/>
      <c r="F24" s="243"/>
      <c r="G24" s="242"/>
      <c r="H24" s="242"/>
    </row>
    <row r="25" spans="1:8" ht="142.5" x14ac:dyDescent="0.25">
      <c r="A25" s="240"/>
      <c r="B25" s="69" t="s">
        <v>127</v>
      </c>
      <c r="C25" s="64"/>
      <c r="D25" s="212"/>
      <c r="E25" s="242"/>
      <c r="F25" s="243"/>
      <c r="G25" s="242"/>
      <c r="H25" s="242"/>
    </row>
    <row r="26" spans="1:8" x14ac:dyDescent="0.25">
      <c r="A26" s="240"/>
      <c r="B26" s="79"/>
      <c r="C26" s="64"/>
      <c r="D26" s="212"/>
      <c r="E26" s="242"/>
      <c r="F26" s="243"/>
      <c r="G26" s="242"/>
      <c r="H26" s="242"/>
    </row>
    <row r="27" spans="1:8" ht="28.5" x14ac:dyDescent="0.25">
      <c r="A27" s="240"/>
      <c r="B27" s="69" t="s">
        <v>128</v>
      </c>
      <c r="C27" s="64"/>
      <c r="D27" s="212"/>
      <c r="E27" s="242"/>
      <c r="F27" s="243"/>
      <c r="G27" s="242"/>
      <c r="H27" s="242"/>
    </row>
    <row r="28" spans="1:8" x14ac:dyDescent="0.25">
      <c r="A28" s="240"/>
      <c r="B28" s="79"/>
      <c r="C28" s="64"/>
      <c r="D28" s="212"/>
      <c r="E28" s="242"/>
      <c r="F28" s="243"/>
      <c r="G28" s="242"/>
      <c r="H28" s="242"/>
    </row>
    <row r="29" spans="1:8" ht="99.75" x14ac:dyDescent="0.25">
      <c r="A29" s="240"/>
      <c r="B29" s="69" t="s">
        <v>129</v>
      </c>
      <c r="C29" s="64"/>
      <c r="D29" s="212"/>
      <c r="E29" s="242"/>
      <c r="F29" s="243"/>
      <c r="G29" s="242"/>
      <c r="H29" s="242"/>
    </row>
    <row r="30" spans="1:8" x14ac:dyDescent="0.25">
      <c r="A30" s="240"/>
      <c r="B30" s="79"/>
      <c r="C30" s="64"/>
      <c r="D30" s="212"/>
      <c r="E30" s="242"/>
      <c r="F30" s="243"/>
      <c r="G30" s="242"/>
      <c r="H30" s="242"/>
    </row>
    <row r="31" spans="1:8" ht="114" x14ac:dyDescent="0.25">
      <c r="A31" s="240"/>
      <c r="B31" s="69" t="s">
        <v>130</v>
      </c>
      <c r="C31" s="64"/>
      <c r="D31" s="212"/>
      <c r="E31" s="242"/>
      <c r="F31" s="243"/>
      <c r="G31" s="242"/>
      <c r="H31" s="242"/>
    </row>
    <row r="32" spans="1:8" x14ac:dyDescent="0.25">
      <c r="A32" s="240"/>
      <c r="B32" s="79"/>
      <c r="C32" s="64"/>
      <c r="D32" s="212"/>
      <c r="E32" s="242"/>
      <c r="F32" s="243"/>
      <c r="G32" s="242"/>
      <c r="H32" s="242"/>
    </row>
    <row r="33" spans="1:8" ht="42.75" x14ac:dyDescent="0.25">
      <c r="A33" s="240"/>
      <c r="B33" s="69" t="s">
        <v>131</v>
      </c>
      <c r="C33" s="64"/>
      <c r="D33" s="212"/>
      <c r="E33" s="242"/>
      <c r="F33" s="243"/>
      <c r="G33" s="242"/>
      <c r="H33" s="242"/>
    </row>
    <row r="34" spans="1:8" x14ac:dyDescent="0.25">
      <c r="A34" s="240"/>
      <c r="B34" s="79"/>
      <c r="C34" s="64"/>
      <c r="D34" s="212"/>
      <c r="E34" s="242"/>
      <c r="F34" s="243"/>
      <c r="G34" s="242"/>
      <c r="H34" s="242"/>
    </row>
    <row r="35" spans="1:8" ht="57" x14ac:dyDescent="0.25">
      <c r="A35" s="240"/>
      <c r="B35" s="69" t="s">
        <v>258</v>
      </c>
      <c r="C35" s="64"/>
      <c r="D35" s="212"/>
      <c r="E35" s="242"/>
      <c r="F35" s="243"/>
      <c r="G35" s="242"/>
      <c r="H35" s="242"/>
    </row>
    <row r="36" spans="1:8" x14ac:dyDescent="0.25">
      <c r="A36" s="240"/>
      <c r="B36" s="79"/>
      <c r="C36" s="64"/>
      <c r="D36" s="212"/>
      <c r="E36" s="242"/>
      <c r="F36" s="243"/>
      <c r="G36" s="242"/>
      <c r="H36" s="242"/>
    </row>
    <row r="37" spans="1:8" ht="57" x14ac:dyDescent="0.25">
      <c r="A37" s="240"/>
      <c r="B37" s="69" t="s">
        <v>132</v>
      </c>
      <c r="C37" s="64"/>
      <c r="D37" s="212"/>
      <c r="E37" s="242"/>
      <c r="F37" s="243"/>
      <c r="G37" s="242"/>
      <c r="H37" s="242"/>
    </row>
    <row r="38" spans="1:8" x14ac:dyDescent="0.25">
      <c r="A38" s="240"/>
      <c r="B38" s="69"/>
      <c r="C38" s="64"/>
      <c r="D38" s="212"/>
      <c r="E38" s="242"/>
      <c r="F38" s="243"/>
      <c r="G38" s="242"/>
      <c r="H38" s="242"/>
    </row>
    <row r="39" spans="1:8" ht="71.25" x14ac:dyDescent="0.25">
      <c r="A39" s="240"/>
      <c r="B39" s="69" t="s">
        <v>133</v>
      </c>
      <c r="C39" s="64"/>
      <c r="D39" s="212"/>
      <c r="E39" s="242"/>
      <c r="F39" s="243"/>
      <c r="G39" s="242"/>
      <c r="H39" s="242"/>
    </row>
    <row r="40" spans="1:8" x14ac:dyDescent="0.25">
      <c r="A40" s="240"/>
      <c r="B40" s="69"/>
      <c r="C40" s="64"/>
      <c r="D40" s="212"/>
      <c r="E40" s="242"/>
      <c r="F40" s="243"/>
      <c r="G40" s="242"/>
      <c r="H40" s="242"/>
    </row>
    <row r="41" spans="1:8" ht="42.75" x14ac:dyDescent="0.25">
      <c r="A41" s="240"/>
      <c r="B41" s="69" t="s">
        <v>134</v>
      </c>
      <c r="C41" s="64"/>
      <c r="D41" s="212"/>
      <c r="E41" s="242"/>
      <c r="F41" s="243"/>
      <c r="G41" s="242"/>
      <c r="H41" s="242"/>
    </row>
    <row r="42" spans="1:8" x14ac:dyDescent="0.25">
      <c r="A42" s="240"/>
      <c r="B42" s="69"/>
      <c r="C42" s="64"/>
      <c r="D42" s="212"/>
      <c r="E42" s="242"/>
      <c r="F42" s="243"/>
      <c r="G42" s="242"/>
      <c r="H42" s="242"/>
    </row>
    <row r="43" spans="1:8" ht="42.75" x14ac:dyDescent="0.25">
      <c r="A43" s="240"/>
      <c r="B43" s="69" t="s">
        <v>135</v>
      </c>
      <c r="C43" s="64"/>
      <c r="D43" s="212"/>
      <c r="E43" s="242"/>
      <c r="F43" s="243"/>
      <c r="G43" s="242"/>
      <c r="H43" s="242"/>
    </row>
    <row r="44" spans="1:8" x14ac:dyDescent="0.25">
      <c r="A44" s="240"/>
      <c r="B44" s="69"/>
      <c r="C44" s="64"/>
      <c r="D44" s="212"/>
      <c r="E44" s="242"/>
      <c r="F44" s="243"/>
      <c r="G44" s="242"/>
      <c r="H44" s="242"/>
    </row>
    <row r="45" spans="1:8" ht="28.5" x14ac:dyDescent="0.25">
      <c r="A45" s="240"/>
      <c r="B45" s="69" t="s">
        <v>136</v>
      </c>
      <c r="C45" s="64"/>
      <c r="D45" s="212"/>
      <c r="E45" s="242"/>
      <c r="F45" s="243"/>
      <c r="G45" s="242"/>
      <c r="H45" s="242"/>
    </row>
    <row r="46" spans="1:8" x14ac:dyDescent="0.25">
      <c r="A46" s="240"/>
      <c r="B46" s="69"/>
      <c r="C46" s="64"/>
      <c r="D46" s="212"/>
      <c r="E46" s="242"/>
      <c r="F46" s="243"/>
      <c r="G46" s="242"/>
      <c r="H46" s="242"/>
    </row>
    <row r="47" spans="1:8" ht="57" x14ac:dyDescent="0.25">
      <c r="A47" s="240"/>
      <c r="B47" s="69" t="s">
        <v>137</v>
      </c>
      <c r="C47" s="64"/>
      <c r="D47" s="212"/>
      <c r="E47" s="242"/>
      <c r="F47" s="243"/>
      <c r="G47" s="242"/>
      <c r="H47" s="242"/>
    </row>
    <row r="48" spans="1:8" x14ac:dyDescent="0.25">
      <c r="A48" s="240"/>
      <c r="B48" s="69"/>
      <c r="C48" s="64"/>
      <c r="D48" s="212"/>
      <c r="E48" s="242"/>
      <c r="F48" s="243"/>
      <c r="G48" s="242"/>
      <c r="H48" s="242"/>
    </row>
    <row r="49" spans="1:8" ht="85.5" x14ac:dyDescent="0.25">
      <c r="A49" s="240"/>
      <c r="B49" s="69" t="s">
        <v>138</v>
      </c>
      <c r="C49" s="64"/>
      <c r="D49" s="212"/>
      <c r="E49" s="242"/>
      <c r="F49" s="243"/>
      <c r="G49" s="242"/>
      <c r="H49" s="242"/>
    </row>
    <row r="50" spans="1:8" x14ac:dyDescent="0.25">
      <c r="A50" s="240"/>
      <c r="B50" s="69"/>
      <c r="C50" s="64"/>
      <c r="D50" s="212"/>
      <c r="E50" s="242"/>
      <c r="F50" s="243"/>
      <c r="G50" s="242"/>
      <c r="H50" s="242"/>
    </row>
    <row r="51" spans="1:8" ht="28.5" x14ac:dyDescent="0.25">
      <c r="A51" s="240"/>
      <c r="B51" s="69" t="s">
        <v>139</v>
      </c>
      <c r="C51" s="64"/>
      <c r="D51" s="212"/>
      <c r="E51" s="242"/>
      <c r="F51" s="243"/>
      <c r="G51" s="242"/>
      <c r="H51" s="242"/>
    </row>
    <row r="52" spans="1:8" x14ac:dyDescent="0.25">
      <c r="A52" s="240"/>
      <c r="B52" s="79"/>
      <c r="C52" s="64"/>
      <c r="D52" s="212"/>
      <c r="E52" s="242"/>
      <c r="F52" s="243"/>
      <c r="G52" s="242"/>
      <c r="H52" s="242"/>
    </row>
    <row r="53" spans="1:8" ht="42.75" x14ac:dyDescent="0.25">
      <c r="A53" s="240"/>
      <c r="B53" s="69" t="s">
        <v>140</v>
      </c>
      <c r="C53" s="64"/>
      <c r="D53" s="212"/>
      <c r="E53" s="242"/>
      <c r="F53" s="243"/>
      <c r="G53" s="242"/>
      <c r="H53" s="242"/>
    </row>
    <row r="54" spans="1:8" x14ac:dyDescent="0.25">
      <c r="A54" s="240"/>
      <c r="B54" s="69"/>
      <c r="C54" s="64"/>
      <c r="D54" s="212"/>
      <c r="E54" s="242"/>
      <c r="F54" s="243"/>
      <c r="G54" s="242"/>
      <c r="H54" s="242"/>
    </row>
    <row r="55" spans="1:8" ht="57" x14ac:dyDescent="0.25">
      <c r="A55" s="240"/>
      <c r="B55" s="69" t="s">
        <v>141</v>
      </c>
      <c r="C55" s="64"/>
      <c r="D55" s="212"/>
      <c r="E55" s="242"/>
      <c r="F55" s="243"/>
      <c r="G55" s="242"/>
      <c r="H55" s="242"/>
    </row>
    <row r="56" spans="1:8" x14ac:dyDescent="0.25">
      <c r="A56" s="240"/>
      <c r="B56" s="69"/>
      <c r="C56" s="64"/>
      <c r="D56" s="212"/>
      <c r="E56" s="242"/>
      <c r="F56" s="243"/>
      <c r="G56" s="242"/>
      <c r="H56" s="242"/>
    </row>
    <row r="57" spans="1:8" ht="42.75" x14ac:dyDescent="0.25">
      <c r="A57" s="240"/>
      <c r="B57" s="69" t="s">
        <v>142</v>
      </c>
      <c r="C57" s="64"/>
      <c r="D57" s="212"/>
      <c r="E57" s="242"/>
      <c r="F57" s="243"/>
      <c r="G57" s="242"/>
      <c r="H57" s="242"/>
    </row>
    <row r="58" spans="1:8" x14ac:dyDescent="0.25">
      <c r="A58" s="240"/>
      <c r="B58" s="69"/>
      <c r="C58" s="64"/>
      <c r="D58" s="212"/>
      <c r="E58" s="242"/>
      <c r="F58" s="243"/>
      <c r="G58" s="242"/>
      <c r="H58" s="242"/>
    </row>
    <row r="59" spans="1:8" x14ac:dyDescent="0.25">
      <c r="A59" s="236"/>
      <c r="B59" s="238"/>
      <c r="C59" s="93"/>
      <c r="D59" s="205"/>
      <c r="E59" s="192"/>
      <c r="F59" s="237"/>
      <c r="G59" s="192"/>
      <c r="H59" s="192"/>
    </row>
    <row r="60" spans="1:8" x14ac:dyDescent="0.25">
      <c r="A60" s="236"/>
      <c r="B60" s="31"/>
      <c r="C60" s="93"/>
      <c r="D60" s="205"/>
      <c r="E60" s="192"/>
      <c r="F60" s="237"/>
      <c r="G60" s="192"/>
      <c r="H60" s="192"/>
    </row>
    <row r="61" spans="1:8" x14ac:dyDescent="0.25">
      <c r="A61" s="236"/>
      <c r="B61" s="31" t="s">
        <v>216</v>
      </c>
      <c r="C61" s="93"/>
      <c r="D61" s="205"/>
      <c r="E61" s="192"/>
      <c r="F61" s="237"/>
      <c r="G61" s="192"/>
      <c r="H61" s="192"/>
    </row>
    <row r="62" spans="1:8" x14ac:dyDescent="0.25">
      <c r="A62" s="236"/>
      <c r="B62" s="460" t="str">
        <f>B9</f>
        <v>2630/10, Dionica D10</v>
      </c>
      <c r="C62" s="461"/>
      <c r="D62" s="461"/>
      <c r="E62" s="461"/>
      <c r="F62" s="237"/>
      <c r="G62" s="192"/>
      <c r="H62" s="192"/>
    </row>
    <row r="63" spans="1:8" x14ac:dyDescent="0.25">
      <c r="A63" s="236"/>
      <c r="B63" s="238"/>
      <c r="C63" s="93"/>
      <c r="D63" s="205"/>
      <c r="E63" s="192"/>
      <c r="F63" s="237"/>
      <c r="G63" s="192"/>
      <c r="H63" s="192"/>
    </row>
    <row r="64" spans="1:8" x14ac:dyDescent="0.25">
      <c r="A64" s="2" t="s">
        <v>160</v>
      </c>
      <c r="B64" s="5" t="s">
        <v>3</v>
      </c>
      <c r="C64" s="6"/>
      <c r="D64" s="198"/>
      <c r="E64" s="85"/>
      <c r="F64" s="174"/>
      <c r="G64" s="113"/>
    </row>
    <row r="66" spans="1:8" x14ac:dyDescent="0.25">
      <c r="B66" s="353" t="s">
        <v>280</v>
      </c>
      <c r="D66" s="292"/>
    </row>
    <row r="67" spans="1:8" x14ac:dyDescent="0.25">
      <c r="D67" s="292"/>
    </row>
    <row r="68" spans="1:8" ht="89.25" customHeight="1" x14ac:dyDescent="0.25">
      <c r="B68" s="59" t="s">
        <v>281</v>
      </c>
      <c r="D68" s="292"/>
    </row>
    <row r="69" spans="1:8" ht="85.5" x14ac:dyDescent="0.25">
      <c r="B69" s="7" t="s">
        <v>282</v>
      </c>
      <c r="D69" s="292"/>
    </row>
    <row r="70" spans="1:8" x14ac:dyDescent="0.25">
      <c r="D70" s="292"/>
    </row>
    <row r="71" spans="1:8" x14ac:dyDescent="0.25">
      <c r="B71" s="8" t="s">
        <v>225</v>
      </c>
      <c r="D71" s="195">
        <v>1</v>
      </c>
      <c r="F71" s="171"/>
      <c r="H71" s="114">
        <f>D71*F71</f>
        <v>0</v>
      </c>
    </row>
    <row r="73" spans="1:8" x14ac:dyDescent="0.25">
      <c r="A73" s="10"/>
      <c r="B73" s="5" t="s">
        <v>571</v>
      </c>
      <c r="D73" s="292"/>
    </row>
    <row r="74" spans="1:8" x14ac:dyDescent="0.25">
      <c r="A74" s="10"/>
      <c r="D74" s="292"/>
    </row>
    <row r="75" spans="1:8" ht="28.5" x14ac:dyDescent="0.25">
      <c r="A75" s="10"/>
      <c r="B75" s="59" t="s">
        <v>285</v>
      </c>
      <c r="D75" s="292"/>
    </row>
    <row r="76" spans="1:8" x14ac:dyDescent="0.25">
      <c r="A76" s="10"/>
      <c r="B76" s="59"/>
      <c r="D76" s="292"/>
    </row>
    <row r="77" spans="1:8" ht="71.25" x14ac:dyDescent="0.25">
      <c r="A77" s="10"/>
      <c r="B77" s="59" t="s">
        <v>286</v>
      </c>
      <c r="D77" s="292"/>
    </row>
    <row r="78" spans="1:8" x14ac:dyDescent="0.25">
      <c r="A78" s="10"/>
      <c r="B78" s="59"/>
      <c r="D78" s="292"/>
    </row>
    <row r="79" spans="1:8" x14ac:dyDescent="0.25">
      <c r="A79" s="10"/>
      <c r="B79" s="8" t="s">
        <v>225</v>
      </c>
      <c r="D79" s="195">
        <v>1</v>
      </c>
      <c r="F79" s="171"/>
      <c r="H79" s="114">
        <f>D79*F79</f>
        <v>0</v>
      </c>
    </row>
    <row r="80" spans="1:8" x14ac:dyDescent="0.25">
      <c r="A80" s="10"/>
      <c r="B80" s="9"/>
      <c r="D80" s="198"/>
      <c r="F80" s="144"/>
      <c r="H80" s="115"/>
    </row>
    <row r="81" spans="1:8" ht="30" x14ac:dyDescent="0.25">
      <c r="A81" s="10"/>
      <c r="B81" s="56" t="s">
        <v>572</v>
      </c>
      <c r="D81" s="292"/>
    </row>
    <row r="82" spans="1:8" x14ac:dyDescent="0.25">
      <c r="A82" s="10"/>
      <c r="B82" s="56"/>
      <c r="D82" s="292"/>
    </row>
    <row r="83" spans="1:8" ht="71.25" x14ac:dyDescent="0.25">
      <c r="A83" s="10"/>
      <c r="B83" s="59" t="s">
        <v>220</v>
      </c>
      <c r="D83" s="292"/>
    </row>
    <row r="84" spans="1:8" x14ac:dyDescent="0.25">
      <c r="A84" s="10"/>
      <c r="B84" s="59"/>
      <c r="D84" s="292"/>
    </row>
    <row r="85" spans="1:8" ht="42.75" x14ac:dyDescent="0.25">
      <c r="A85" s="10"/>
      <c r="B85" s="59" t="s">
        <v>221</v>
      </c>
      <c r="D85" s="292"/>
    </row>
    <row r="86" spans="1:8" x14ac:dyDescent="0.25">
      <c r="A86" s="10"/>
      <c r="B86" s="59"/>
      <c r="D86" s="292"/>
    </row>
    <row r="87" spans="1:8" ht="28.5" x14ac:dyDescent="0.25">
      <c r="A87" s="10"/>
      <c r="B87" s="217" t="s">
        <v>222</v>
      </c>
      <c r="D87" s="292"/>
    </row>
    <row r="88" spans="1:8" x14ac:dyDescent="0.25">
      <c r="A88" s="10"/>
      <c r="B88" s="59"/>
      <c r="D88" s="292"/>
    </row>
    <row r="89" spans="1:8" ht="28.5" x14ac:dyDescent="0.25">
      <c r="A89" s="10"/>
      <c r="B89" s="59" t="s">
        <v>223</v>
      </c>
      <c r="D89" s="292"/>
    </row>
    <row r="90" spans="1:8" x14ac:dyDescent="0.25">
      <c r="A90" s="10"/>
      <c r="B90" s="59"/>
      <c r="D90" s="292"/>
    </row>
    <row r="91" spans="1:8" ht="28.5" x14ac:dyDescent="0.25">
      <c r="A91" s="10"/>
      <c r="B91" s="217" t="s">
        <v>224</v>
      </c>
      <c r="C91" s="192"/>
      <c r="D91" s="293"/>
      <c r="E91" s="192"/>
      <c r="F91" s="126"/>
      <c r="G91" s="194"/>
      <c r="H91" s="126"/>
    </row>
    <row r="92" spans="1:8" x14ac:dyDescent="0.25">
      <c r="A92" s="10"/>
      <c r="B92" s="59"/>
      <c r="D92" s="292"/>
    </row>
    <row r="93" spans="1:8" x14ac:dyDescent="0.25">
      <c r="A93" s="10"/>
      <c r="B93" s="354" t="s">
        <v>225</v>
      </c>
      <c r="D93" s="199">
        <v>1</v>
      </c>
      <c r="F93" s="171"/>
      <c r="H93" s="114">
        <f>D93*F93</f>
        <v>0</v>
      </c>
    </row>
    <row r="94" spans="1:8" x14ac:dyDescent="0.25">
      <c r="A94" s="10"/>
      <c r="B94" s="9"/>
      <c r="D94" s="198"/>
      <c r="F94" s="144"/>
      <c r="H94" s="115"/>
    </row>
    <row r="95" spans="1:8" ht="30" x14ac:dyDescent="0.25">
      <c r="A95" s="10"/>
      <c r="B95" s="56" t="s">
        <v>573</v>
      </c>
      <c r="D95" s="292"/>
      <c r="F95" s="144"/>
      <c r="H95" s="115"/>
    </row>
    <row r="96" spans="1:8" x14ac:dyDescent="0.25">
      <c r="A96" s="10"/>
      <c r="B96" s="56"/>
      <c r="D96" s="292"/>
      <c r="F96" s="144"/>
      <c r="H96" s="115"/>
    </row>
    <row r="97" spans="1:8" ht="85.5" x14ac:dyDescent="0.25">
      <c r="A97" s="10"/>
      <c r="B97" s="59" t="s">
        <v>289</v>
      </c>
      <c r="D97" s="292"/>
      <c r="F97" s="144"/>
      <c r="H97" s="115"/>
    </row>
    <row r="98" spans="1:8" x14ac:dyDescent="0.25">
      <c r="A98" s="10"/>
      <c r="B98" s="59"/>
      <c r="D98" s="292"/>
      <c r="F98" s="144"/>
      <c r="H98" s="115"/>
    </row>
    <row r="99" spans="1:8" x14ac:dyDescent="0.25">
      <c r="A99" s="10"/>
      <c r="B99" s="59" t="s">
        <v>6</v>
      </c>
      <c r="D99" s="292"/>
    </row>
    <row r="100" spans="1:8" x14ac:dyDescent="0.25">
      <c r="A100" s="10"/>
      <c r="B100" s="354" t="s">
        <v>1</v>
      </c>
      <c r="D100" s="198">
        <v>2</v>
      </c>
      <c r="F100" s="171"/>
      <c r="H100" s="114">
        <f>D100*F100</f>
        <v>0</v>
      </c>
    </row>
    <row r="101" spans="1:8" x14ac:dyDescent="0.25">
      <c r="A101" s="10"/>
      <c r="B101" s="9"/>
      <c r="D101" s="198"/>
      <c r="F101" s="144"/>
      <c r="H101" s="115"/>
    </row>
    <row r="102" spans="1:8" ht="21" customHeight="1" x14ac:dyDescent="0.25">
      <c r="A102" s="10"/>
      <c r="B102" s="15" t="s">
        <v>574</v>
      </c>
      <c r="D102" s="198"/>
      <c r="F102" s="144"/>
      <c r="H102" s="115"/>
    </row>
    <row r="103" spans="1:8" x14ac:dyDescent="0.25">
      <c r="A103" s="10"/>
      <c r="B103" s="355"/>
      <c r="D103" s="198"/>
      <c r="F103" s="144"/>
      <c r="H103" s="115"/>
    </row>
    <row r="104" spans="1:8" ht="71.25" x14ac:dyDescent="0.25">
      <c r="A104" s="10"/>
      <c r="B104" s="232" t="s">
        <v>291</v>
      </c>
      <c r="D104" s="198"/>
      <c r="F104" s="144"/>
      <c r="H104" s="115"/>
    </row>
    <row r="105" spans="1:8" x14ac:dyDescent="0.25">
      <c r="A105" s="10"/>
      <c r="B105" s="232"/>
      <c r="D105" s="198"/>
      <c r="F105" s="144"/>
      <c r="H105" s="115"/>
    </row>
    <row r="106" spans="1:8" ht="42.75" x14ac:dyDescent="0.25">
      <c r="A106" s="10"/>
      <c r="B106" s="368" t="s">
        <v>292</v>
      </c>
      <c r="D106" s="198"/>
      <c r="F106" s="144"/>
      <c r="H106" s="115"/>
    </row>
    <row r="107" spans="1:8" x14ac:dyDescent="0.25">
      <c r="A107" s="10"/>
      <c r="B107" s="368"/>
      <c r="D107" s="198"/>
      <c r="F107" s="144"/>
      <c r="H107" s="115"/>
    </row>
    <row r="108" spans="1:8" ht="42.75" x14ac:dyDescent="0.25">
      <c r="A108" s="10"/>
      <c r="B108" s="368" t="s">
        <v>293</v>
      </c>
      <c r="D108" s="198"/>
      <c r="F108" s="144"/>
      <c r="H108" s="115"/>
    </row>
    <row r="109" spans="1:8" x14ac:dyDescent="0.25">
      <c r="A109" s="10"/>
      <c r="B109" s="368"/>
      <c r="D109" s="198"/>
      <c r="F109" s="144"/>
      <c r="H109" s="115"/>
    </row>
    <row r="110" spans="1:8" ht="57" x14ac:dyDescent="0.25">
      <c r="A110" s="10"/>
      <c r="B110" s="368" t="s">
        <v>294</v>
      </c>
      <c r="D110" s="198"/>
      <c r="F110" s="144"/>
      <c r="H110" s="115"/>
    </row>
    <row r="111" spans="1:8" x14ac:dyDescent="0.25">
      <c r="A111" s="10"/>
      <c r="B111" s="368"/>
      <c r="D111" s="198"/>
      <c r="F111" s="144"/>
      <c r="H111" s="115"/>
    </row>
    <row r="112" spans="1:8" ht="60" x14ac:dyDescent="0.25">
      <c r="A112" s="10"/>
      <c r="B112" s="369" t="s">
        <v>295</v>
      </c>
      <c r="D112" s="198"/>
      <c r="F112" s="144"/>
      <c r="H112" s="115"/>
    </row>
    <row r="113" spans="1:11" x14ac:dyDescent="0.25">
      <c r="A113" s="10"/>
      <c r="B113" s="9"/>
      <c r="D113" s="198"/>
      <c r="F113" s="144"/>
      <c r="H113" s="115"/>
    </row>
    <row r="114" spans="1:11" ht="99.75" x14ac:dyDescent="0.25">
      <c r="A114" s="10"/>
      <c r="B114" s="371" t="s">
        <v>296</v>
      </c>
      <c r="C114" s="314"/>
      <c r="D114" s="358"/>
      <c r="E114" s="314"/>
      <c r="F114" s="359"/>
      <c r="G114" s="360"/>
      <c r="H114" s="127"/>
    </row>
    <row r="115" spans="1:11" x14ac:dyDescent="0.25">
      <c r="A115" s="10"/>
      <c r="B115" s="371"/>
      <c r="C115" s="314"/>
      <c r="D115" s="358"/>
      <c r="E115" s="314"/>
      <c r="F115" s="359"/>
      <c r="G115" s="360"/>
      <c r="H115" s="127"/>
    </row>
    <row r="116" spans="1:11" ht="42.75" x14ac:dyDescent="0.25">
      <c r="A116" s="10"/>
      <c r="B116" s="368" t="s">
        <v>297</v>
      </c>
      <c r="C116" s="314"/>
      <c r="D116" s="358"/>
      <c r="E116" s="314"/>
      <c r="F116" s="359"/>
      <c r="G116" s="360"/>
      <c r="H116" s="127"/>
    </row>
    <row r="117" spans="1:11" x14ac:dyDescent="0.25">
      <c r="A117" s="10"/>
      <c r="B117" s="372"/>
      <c r="C117"/>
      <c r="D117" s="362"/>
      <c r="E117" s="107"/>
      <c r="F117" s="144"/>
      <c r="G117" s="119"/>
      <c r="H117" s="115"/>
    </row>
    <row r="118" spans="1:11" x14ac:dyDescent="0.25">
      <c r="A118" s="10"/>
      <c r="B118" s="371" t="s">
        <v>298</v>
      </c>
      <c r="C118"/>
      <c r="D118" s="362"/>
      <c r="E118" s="107"/>
      <c r="F118" s="144"/>
      <c r="G118" s="119"/>
      <c r="H118" s="115"/>
    </row>
    <row r="119" spans="1:11" x14ac:dyDescent="0.25">
      <c r="A119" s="10"/>
      <c r="B119" s="334"/>
      <c r="C119"/>
      <c r="D119" s="362"/>
      <c r="E119" s="107"/>
      <c r="F119" s="144"/>
      <c r="G119" s="119"/>
      <c r="H119" s="115"/>
    </row>
    <row r="120" spans="1:11" ht="28.5" x14ac:dyDescent="0.25">
      <c r="A120" s="10"/>
      <c r="B120" s="232" t="s">
        <v>299</v>
      </c>
      <c r="C120"/>
      <c r="D120" s="362"/>
      <c r="E120" s="107"/>
      <c r="F120" s="144"/>
      <c r="G120" s="119"/>
      <c r="H120" s="115"/>
    </row>
    <row r="121" spans="1:11" x14ac:dyDescent="0.25">
      <c r="A121" s="10"/>
      <c r="B121" s="334"/>
      <c r="C121"/>
      <c r="D121" s="362"/>
      <c r="E121" s="107"/>
      <c r="F121" s="144"/>
      <c r="G121" s="119"/>
      <c r="H121" s="115"/>
    </row>
    <row r="122" spans="1:11" x14ac:dyDescent="0.25">
      <c r="A122" s="10"/>
      <c r="B122" s="232" t="s">
        <v>298</v>
      </c>
      <c r="C122"/>
      <c r="D122" s="362"/>
      <c r="E122" s="107"/>
      <c r="F122" s="144"/>
      <c r="G122" s="119"/>
      <c r="H122" s="115"/>
    </row>
    <row r="123" spans="1:11" x14ac:dyDescent="0.25">
      <c r="A123" s="10"/>
      <c r="B123" s="334"/>
      <c r="C123"/>
      <c r="D123" s="362"/>
      <c r="E123" s="107"/>
      <c r="F123" s="144"/>
      <c r="G123" s="119"/>
      <c r="H123" s="115"/>
    </row>
    <row r="124" spans="1:11" x14ac:dyDescent="0.25">
      <c r="A124" s="10"/>
      <c r="B124" s="232" t="s">
        <v>575</v>
      </c>
      <c r="C124"/>
      <c r="D124" s="365"/>
      <c r="E124" s="107"/>
      <c r="F124" s="146"/>
      <c r="G124" s="130"/>
      <c r="H124" s="115"/>
    </row>
    <row r="125" spans="1:11" x14ac:dyDescent="0.25">
      <c r="A125" s="10"/>
      <c r="B125" s="370" t="s">
        <v>225</v>
      </c>
      <c r="C125"/>
      <c r="D125" s="146">
        <v>2</v>
      </c>
      <c r="E125" s="107"/>
      <c r="F125" s="176"/>
      <c r="G125" s="130"/>
      <c r="H125" s="366">
        <f>F125*D125</f>
        <v>0</v>
      </c>
      <c r="K125" s="365"/>
    </row>
    <row r="126" spans="1:11" x14ac:dyDescent="0.25">
      <c r="A126" s="10"/>
      <c r="B126" s="232" t="s">
        <v>576</v>
      </c>
      <c r="C126"/>
      <c r="D126" s="146"/>
      <c r="E126" s="107"/>
      <c r="F126" s="146"/>
      <c r="G126" s="130"/>
      <c r="H126" s="115"/>
      <c r="K126" s="365"/>
    </row>
    <row r="127" spans="1:11" x14ac:dyDescent="0.25">
      <c r="A127" s="10"/>
      <c r="B127" s="370" t="s">
        <v>225</v>
      </c>
      <c r="C127"/>
      <c r="D127" s="146">
        <v>2</v>
      </c>
      <c r="E127" s="107"/>
      <c r="F127" s="176"/>
      <c r="G127" s="130"/>
      <c r="H127" s="366">
        <f>F127*D127</f>
        <v>0</v>
      </c>
      <c r="K127" s="365"/>
    </row>
    <row r="128" spans="1:11" x14ac:dyDescent="0.25">
      <c r="A128" s="10"/>
      <c r="B128" s="368" t="s">
        <v>577</v>
      </c>
      <c r="C128" s="314"/>
      <c r="D128" s="448"/>
      <c r="E128" s="314"/>
      <c r="F128" s="375"/>
      <c r="G128" s="360"/>
      <c r="H128" s="127"/>
      <c r="K128" s="358"/>
    </row>
    <row r="129" spans="1:21" x14ac:dyDescent="0.25">
      <c r="A129" s="10"/>
      <c r="B129" s="373" t="s">
        <v>225</v>
      </c>
      <c r="C129" s="314"/>
      <c r="D129" s="126">
        <v>2</v>
      </c>
      <c r="E129" s="314"/>
      <c r="F129" s="247"/>
      <c r="G129" s="360"/>
      <c r="H129" s="152">
        <f>D129*F129</f>
        <v>0</v>
      </c>
      <c r="K129" s="264"/>
    </row>
    <row r="130" spans="1:21" x14ac:dyDescent="0.25">
      <c r="A130" s="10"/>
      <c r="B130" s="373"/>
      <c r="C130" s="314"/>
      <c r="D130" s="264"/>
      <c r="E130" s="314"/>
      <c r="F130" s="376"/>
      <c r="G130" s="360"/>
      <c r="H130" s="127"/>
      <c r="K130" s="264"/>
    </row>
    <row r="131" spans="1:21" x14ac:dyDescent="0.25">
      <c r="A131" s="10"/>
      <c r="B131" s="233" t="s">
        <v>578</v>
      </c>
      <c r="D131" s="292"/>
    </row>
    <row r="132" spans="1:21" s="1" customFormat="1" x14ac:dyDescent="0.25">
      <c r="A132" s="78"/>
      <c r="B132" s="234"/>
      <c r="C132" s="97"/>
      <c r="D132" s="292"/>
      <c r="E132" s="109"/>
      <c r="F132" s="175"/>
      <c r="G132" s="110"/>
      <c r="H132" s="111"/>
      <c r="I132" s="96"/>
      <c r="J132" s="96"/>
      <c r="K132" s="96"/>
      <c r="L132" s="96"/>
      <c r="M132" s="96"/>
      <c r="N132" s="96"/>
      <c r="O132" s="96"/>
      <c r="P132" s="96"/>
      <c r="Q132" s="96"/>
      <c r="R132" s="96"/>
      <c r="S132" s="96"/>
      <c r="T132" s="96"/>
      <c r="U132" s="96"/>
    </row>
    <row r="133" spans="1:21" s="1" customFormat="1" ht="42.75" x14ac:dyDescent="0.25">
      <c r="A133" s="78"/>
      <c r="B133" s="234" t="s">
        <v>307</v>
      </c>
      <c r="C133" s="97"/>
      <c r="D133" s="292"/>
      <c r="E133" s="109"/>
      <c r="F133" s="175"/>
      <c r="G133" s="110"/>
      <c r="H133" s="111"/>
      <c r="I133" s="96"/>
      <c r="J133" s="96"/>
      <c r="K133" s="96"/>
      <c r="L133" s="96"/>
      <c r="M133" s="96"/>
      <c r="N133" s="96"/>
      <c r="O133" s="96"/>
      <c r="P133" s="96"/>
      <c r="Q133" s="96"/>
      <c r="R133" s="96"/>
      <c r="S133" s="96"/>
      <c r="T133" s="96"/>
      <c r="U133" s="96"/>
    </row>
    <row r="134" spans="1:21" s="1" customFormat="1" x14ac:dyDescent="0.25">
      <c r="A134" s="78"/>
      <c r="B134" s="234"/>
      <c r="C134" s="97"/>
      <c r="D134" s="292"/>
      <c r="E134" s="109"/>
      <c r="F134" s="175"/>
      <c r="G134" s="110"/>
      <c r="H134" s="111"/>
      <c r="I134" s="96"/>
      <c r="J134" s="96"/>
      <c r="K134" s="96"/>
      <c r="L134" s="96"/>
      <c r="M134" s="96"/>
      <c r="N134" s="96"/>
      <c r="O134" s="96"/>
      <c r="P134" s="96"/>
      <c r="Q134" s="96"/>
      <c r="R134" s="96"/>
      <c r="S134" s="96"/>
      <c r="T134" s="96"/>
      <c r="U134" s="96"/>
    </row>
    <row r="135" spans="1:21" s="1" customFormat="1" ht="42.75" x14ac:dyDescent="0.25">
      <c r="A135" s="78"/>
      <c r="B135" s="234" t="s">
        <v>304</v>
      </c>
      <c r="C135" s="97"/>
      <c r="D135" s="292"/>
      <c r="E135" s="109"/>
      <c r="F135" s="175"/>
      <c r="G135" s="110"/>
      <c r="H135" s="111"/>
      <c r="I135" s="96"/>
      <c r="J135" s="96"/>
      <c r="K135" s="96"/>
      <c r="L135" s="96"/>
      <c r="M135" s="96"/>
      <c r="N135" s="96"/>
      <c r="O135" s="96"/>
      <c r="P135" s="96"/>
      <c r="Q135" s="96"/>
      <c r="R135" s="96"/>
      <c r="S135" s="96"/>
      <c r="T135" s="96"/>
      <c r="U135" s="96"/>
    </row>
    <row r="136" spans="1:21" s="1" customFormat="1" x14ac:dyDescent="0.25">
      <c r="A136" s="78"/>
      <c r="B136" s="234"/>
      <c r="C136" s="97"/>
      <c r="D136" s="292"/>
      <c r="E136" s="109"/>
      <c r="F136" s="175"/>
      <c r="G136" s="110"/>
      <c r="H136" s="111"/>
      <c r="I136" s="96"/>
      <c r="J136" s="96"/>
      <c r="K136" s="96"/>
      <c r="L136" s="96"/>
      <c r="M136" s="96"/>
      <c r="N136" s="96"/>
      <c r="O136" s="96"/>
      <c r="P136" s="96"/>
      <c r="Q136" s="96"/>
      <c r="R136" s="96"/>
      <c r="S136" s="96"/>
      <c r="T136" s="96"/>
      <c r="U136" s="96"/>
    </row>
    <row r="137" spans="1:21" s="1" customFormat="1" ht="28.5" x14ac:dyDescent="0.25">
      <c r="A137" s="78"/>
      <c r="B137" s="234" t="s">
        <v>305</v>
      </c>
      <c r="C137" s="97"/>
      <c r="D137" s="292"/>
      <c r="E137" s="109"/>
      <c r="F137" s="175"/>
      <c r="G137" s="110"/>
      <c r="H137" s="111"/>
      <c r="I137" s="96"/>
      <c r="J137" s="96"/>
      <c r="K137" s="96"/>
      <c r="L137" s="96"/>
      <c r="M137" s="96"/>
      <c r="N137" s="96"/>
      <c r="O137" s="96"/>
      <c r="P137" s="96"/>
      <c r="Q137" s="96"/>
      <c r="R137" s="96"/>
      <c r="S137" s="96"/>
      <c r="T137" s="96"/>
      <c r="U137" s="96"/>
    </row>
    <row r="138" spans="1:21" s="1" customFormat="1" x14ac:dyDescent="0.25">
      <c r="A138" s="78"/>
      <c r="B138" s="234"/>
      <c r="C138" s="97"/>
      <c r="D138" s="292"/>
      <c r="E138" s="109"/>
      <c r="F138" s="175"/>
      <c r="G138" s="110"/>
      <c r="H138" s="111"/>
      <c r="I138" s="96"/>
      <c r="J138" s="96"/>
      <c r="K138" s="96"/>
      <c r="L138" s="96"/>
      <c r="M138" s="96"/>
      <c r="N138" s="96"/>
      <c r="O138" s="96"/>
      <c r="P138" s="96"/>
      <c r="Q138" s="96"/>
      <c r="R138" s="96"/>
      <c r="S138" s="96"/>
      <c r="T138" s="96"/>
      <c r="U138" s="96"/>
    </row>
    <row r="139" spans="1:21" s="1" customFormat="1" ht="28.5" x14ac:dyDescent="0.25">
      <c r="A139" s="78"/>
      <c r="B139" s="234" t="s">
        <v>306</v>
      </c>
      <c r="C139" s="97"/>
      <c r="D139" s="292"/>
      <c r="E139" s="109"/>
      <c r="F139" s="175"/>
      <c r="G139" s="110"/>
      <c r="H139" s="111"/>
      <c r="I139" s="96"/>
      <c r="J139" s="96"/>
      <c r="K139" s="96"/>
      <c r="L139" s="96"/>
      <c r="M139" s="96"/>
      <c r="N139" s="96"/>
      <c r="O139" s="96"/>
      <c r="P139" s="96"/>
      <c r="Q139" s="96"/>
      <c r="R139" s="96"/>
      <c r="S139" s="96"/>
      <c r="T139" s="96"/>
      <c r="U139" s="96"/>
    </row>
    <row r="140" spans="1:21" s="1" customFormat="1" x14ac:dyDescent="0.25">
      <c r="A140" s="78"/>
      <c r="B140" s="234"/>
      <c r="C140" s="97"/>
      <c r="D140" s="292"/>
      <c r="E140" s="109"/>
      <c r="F140" s="175"/>
      <c r="G140" s="110"/>
      <c r="H140" s="111"/>
      <c r="I140" s="96"/>
      <c r="J140" s="96"/>
      <c r="K140" s="96"/>
      <c r="L140" s="96"/>
      <c r="M140" s="96"/>
      <c r="N140" s="96"/>
      <c r="O140" s="96"/>
      <c r="P140" s="96"/>
      <c r="Q140" s="96"/>
      <c r="R140" s="96"/>
      <c r="S140" s="96"/>
      <c r="T140" s="96"/>
      <c r="U140" s="96"/>
    </row>
    <row r="141" spans="1:21" s="1" customFormat="1" x14ac:dyDescent="0.25">
      <c r="A141" s="78"/>
      <c r="B141" s="234" t="s">
        <v>579</v>
      </c>
      <c r="C141" s="97"/>
      <c r="D141" s="292"/>
      <c r="E141" s="109"/>
      <c r="F141" s="175"/>
      <c r="G141" s="110"/>
      <c r="H141" s="111"/>
      <c r="I141" s="96"/>
      <c r="J141" s="96"/>
      <c r="K141" s="96"/>
      <c r="L141" s="96"/>
      <c r="M141" s="96"/>
      <c r="N141" s="96"/>
      <c r="O141" s="96"/>
      <c r="P141" s="96"/>
      <c r="Q141" s="96"/>
      <c r="R141" s="96"/>
      <c r="S141" s="96"/>
      <c r="T141" s="96"/>
      <c r="U141" s="96"/>
    </row>
    <row r="142" spans="1:21" s="1" customFormat="1" x14ac:dyDescent="0.25">
      <c r="A142" s="2"/>
      <c r="B142" s="370" t="s">
        <v>5</v>
      </c>
      <c r="C142" s="97"/>
      <c r="D142" s="198">
        <f>H9</f>
        <v>784.6</v>
      </c>
      <c r="E142" s="109"/>
      <c r="F142" s="171"/>
      <c r="G142" s="110"/>
      <c r="H142" s="114">
        <f>D142*F142</f>
        <v>0</v>
      </c>
      <c r="I142" s="96"/>
      <c r="J142" s="96"/>
      <c r="K142" s="96"/>
      <c r="L142" s="96"/>
      <c r="M142" s="96"/>
      <c r="N142" s="96"/>
      <c r="O142" s="96"/>
      <c r="P142" s="96"/>
      <c r="Q142" s="96"/>
      <c r="R142" s="96"/>
      <c r="S142" s="96"/>
      <c r="T142" s="96"/>
      <c r="U142" s="96"/>
    </row>
    <row r="143" spans="1:21" s="1" customFormat="1" x14ac:dyDescent="0.25">
      <c r="A143" s="2"/>
      <c r="B143" s="234" t="s">
        <v>580</v>
      </c>
      <c r="C143" s="97"/>
      <c r="D143" s="199"/>
      <c r="E143" s="109"/>
      <c r="F143" s="175"/>
      <c r="G143" s="110"/>
      <c r="H143" s="111"/>
      <c r="I143" s="96"/>
      <c r="J143" s="96"/>
      <c r="K143" s="99"/>
      <c r="L143" s="96"/>
      <c r="M143" s="96"/>
      <c r="N143" s="96"/>
      <c r="O143" s="96"/>
      <c r="P143" s="96"/>
      <c r="Q143" s="96"/>
      <c r="R143" s="96"/>
      <c r="S143" s="96"/>
      <c r="T143" s="96"/>
      <c r="U143" s="96"/>
    </row>
    <row r="144" spans="1:21" s="1" customFormat="1" x14ac:dyDescent="0.25">
      <c r="A144" s="2"/>
      <c r="B144" s="370" t="s">
        <v>1</v>
      </c>
      <c r="C144" s="97"/>
      <c r="D144" s="199">
        <v>2</v>
      </c>
      <c r="E144" s="109"/>
      <c r="F144" s="171"/>
      <c r="G144" s="110"/>
      <c r="H144" s="114">
        <f>D144*F144</f>
        <v>0</v>
      </c>
      <c r="I144" s="96"/>
      <c r="J144" s="96"/>
      <c r="K144" s="99"/>
      <c r="L144" s="96"/>
      <c r="M144" s="96"/>
      <c r="N144" s="96"/>
      <c r="O144" s="96"/>
      <c r="P144" s="96"/>
      <c r="Q144" s="96"/>
      <c r="R144" s="96"/>
      <c r="S144" s="96"/>
      <c r="T144" s="96"/>
      <c r="U144" s="96"/>
    </row>
    <row r="145" spans="1:21" s="1" customFormat="1" x14ac:dyDescent="0.25">
      <c r="A145" s="2"/>
      <c r="B145" s="22"/>
      <c r="C145" s="96"/>
      <c r="D145" s="195"/>
      <c r="E145" s="107"/>
      <c r="F145" s="144"/>
      <c r="G145" s="119"/>
      <c r="H145" s="115"/>
      <c r="I145" s="96"/>
      <c r="J145" s="96"/>
      <c r="K145" s="96"/>
      <c r="L145" s="96"/>
      <c r="M145" s="96"/>
      <c r="N145" s="96"/>
      <c r="O145" s="96"/>
      <c r="P145" s="96"/>
      <c r="Q145" s="96"/>
      <c r="R145" s="96"/>
      <c r="S145" s="96"/>
      <c r="T145" s="96"/>
      <c r="U145" s="96"/>
    </row>
    <row r="146" spans="1:21" x14ac:dyDescent="0.25">
      <c r="B146" s="5" t="s">
        <v>581</v>
      </c>
    </row>
    <row r="147" spans="1:21" x14ac:dyDescent="0.25">
      <c r="B147" s="5"/>
    </row>
    <row r="148" spans="1:21" ht="57" x14ac:dyDescent="0.25">
      <c r="B148" s="59" t="s">
        <v>677</v>
      </c>
    </row>
    <row r="149" spans="1:21" ht="57" x14ac:dyDescent="0.25">
      <c r="B149" s="59" t="s">
        <v>101</v>
      </c>
    </row>
    <row r="150" spans="1:21" ht="57" x14ac:dyDescent="0.25">
      <c r="B150" s="59" t="s">
        <v>100</v>
      </c>
    </row>
    <row r="151" spans="1:21" ht="42.75" x14ac:dyDescent="0.25">
      <c r="B151" s="59" t="s">
        <v>102</v>
      </c>
    </row>
    <row r="152" spans="1:21" ht="28.5" x14ac:dyDescent="0.25">
      <c r="B152" s="7" t="s">
        <v>309</v>
      </c>
    </row>
    <row r="154" spans="1:21" x14ac:dyDescent="0.25">
      <c r="B154" s="7" t="s">
        <v>545</v>
      </c>
      <c r="D154" s="292"/>
    </row>
    <row r="155" spans="1:21" x14ac:dyDescent="0.25">
      <c r="B155" s="9" t="s">
        <v>5</v>
      </c>
      <c r="D155" s="198">
        <f>D142</f>
        <v>784.6</v>
      </c>
      <c r="F155" s="171"/>
      <c r="H155" s="114">
        <f>D155*F155</f>
        <v>0</v>
      </c>
    </row>
    <row r="156" spans="1:21" x14ac:dyDescent="0.25">
      <c r="B156" s="7" t="s">
        <v>546</v>
      </c>
    </row>
    <row r="157" spans="1:21" x14ac:dyDescent="0.25">
      <c r="B157" s="9" t="s">
        <v>1</v>
      </c>
      <c r="D157" s="199">
        <f>D144</f>
        <v>2</v>
      </c>
      <c r="F157" s="171"/>
      <c r="H157" s="114">
        <f>D157*F157</f>
        <v>0</v>
      </c>
    </row>
    <row r="158" spans="1:21" x14ac:dyDescent="0.25">
      <c r="B158" s="9"/>
      <c r="D158" s="198"/>
      <c r="F158" s="144"/>
      <c r="H158" s="115"/>
    </row>
    <row r="159" spans="1:21" x14ac:dyDescent="0.25">
      <c r="B159" s="318" t="s">
        <v>582</v>
      </c>
      <c r="C159" s="33"/>
      <c r="D159" s="319"/>
      <c r="E159" s="11"/>
      <c r="F159" s="177"/>
      <c r="G159" s="12"/>
      <c r="H159" s="117"/>
    </row>
    <row r="160" spans="1:21" x14ac:dyDescent="0.25">
      <c r="B160" s="8"/>
      <c r="D160" s="320"/>
      <c r="H160" s="115"/>
    </row>
    <row r="161" spans="2:8" ht="71.25" x14ac:dyDescent="0.25">
      <c r="B161" s="7" t="s">
        <v>313</v>
      </c>
      <c r="D161" s="292"/>
    </row>
    <row r="162" spans="2:8" x14ac:dyDescent="0.25">
      <c r="D162" s="292"/>
    </row>
    <row r="163" spans="2:8" x14ac:dyDescent="0.25">
      <c r="B163" s="7" t="s">
        <v>314</v>
      </c>
      <c r="D163" s="292"/>
    </row>
    <row r="164" spans="2:8" x14ac:dyDescent="0.25">
      <c r="B164" s="7" t="s">
        <v>315</v>
      </c>
      <c r="D164" s="292"/>
    </row>
    <row r="165" spans="2:8" x14ac:dyDescent="0.25">
      <c r="B165" s="7" t="s">
        <v>316</v>
      </c>
      <c r="D165" s="292"/>
    </row>
    <row r="166" spans="2:8" ht="28.5" x14ac:dyDescent="0.25">
      <c r="B166" s="7" t="s">
        <v>317</v>
      </c>
      <c r="D166" s="292"/>
    </row>
    <row r="167" spans="2:8" ht="28.5" x14ac:dyDescent="0.25">
      <c r="B167" s="7" t="s">
        <v>318</v>
      </c>
      <c r="D167" s="292"/>
    </row>
    <row r="168" spans="2:8" ht="42.75" x14ac:dyDescent="0.25">
      <c r="B168" s="38" t="s">
        <v>319</v>
      </c>
      <c r="D168" s="292"/>
    </row>
    <row r="169" spans="2:8" x14ac:dyDescent="0.25">
      <c r="D169" s="292"/>
    </row>
    <row r="170" spans="2:8" ht="16.5" x14ac:dyDescent="0.25">
      <c r="B170" s="7" t="s">
        <v>320</v>
      </c>
      <c r="D170" s="292"/>
    </row>
    <row r="171" spans="2:8" ht="17.25" x14ac:dyDescent="0.25">
      <c r="B171" s="8" t="s">
        <v>7</v>
      </c>
      <c r="D171" s="199">
        <v>50</v>
      </c>
      <c r="F171" s="171"/>
      <c r="H171" s="114">
        <f>D171*F171</f>
        <v>0</v>
      </c>
    </row>
    <row r="172" spans="2:8" x14ac:dyDescent="0.25">
      <c r="B172" s="9"/>
      <c r="D172" s="198"/>
      <c r="F172" s="144"/>
      <c r="H172" s="115"/>
    </row>
    <row r="173" spans="2:8" x14ac:dyDescent="0.25">
      <c r="B173" s="318" t="s">
        <v>583</v>
      </c>
      <c r="D173" s="292"/>
      <c r="H173" s="110"/>
    </row>
    <row r="174" spans="2:8" x14ac:dyDescent="0.25">
      <c r="D174" s="292"/>
      <c r="H174" s="110"/>
    </row>
    <row r="175" spans="2:8" ht="42.75" x14ac:dyDescent="0.25">
      <c r="B175" s="374" t="s">
        <v>322</v>
      </c>
      <c r="D175" s="292"/>
      <c r="H175" s="110"/>
    </row>
    <row r="176" spans="2:8" x14ac:dyDescent="0.25">
      <c r="D176" s="292"/>
      <c r="H176" s="110"/>
    </row>
    <row r="177" spans="2:8" ht="57" x14ac:dyDescent="0.25">
      <c r="B177" s="374" t="s">
        <v>323</v>
      </c>
      <c r="D177" s="292"/>
      <c r="H177" s="110"/>
    </row>
    <row r="178" spans="2:8" x14ac:dyDescent="0.25">
      <c r="B178" s="374"/>
      <c r="D178" s="292"/>
      <c r="H178" s="110"/>
    </row>
    <row r="179" spans="2:8" x14ac:dyDescent="0.25">
      <c r="B179" s="7" t="s">
        <v>324</v>
      </c>
      <c r="D179" s="292"/>
      <c r="H179" s="110"/>
    </row>
    <row r="180" spans="2:8" x14ac:dyDescent="0.25">
      <c r="D180" s="292"/>
      <c r="H180" s="110"/>
    </row>
    <row r="181" spans="2:8" x14ac:dyDescent="0.25">
      <c r="B181" s="7" t="s">
        <v>325</v>
      </c>
      <c r="D181" s="292"/>
      <c r="H181" s="110"/>
    </row>
    <row r="182" spans="2:8" x14ac:dyDescent="0.25">
      <c r="B182" s="7" t="s">
        <v>326</v>
      </c>
      <c r="D182" s="292"/>
      <c r="H182" s="110"/>
    </row>
    <row r="183" spans="2:8" x14ac:dyDescent="0.25">
      <c r="B183" s="7" t="s">
        <v>327</v>
      </c>
      <c r="D183" s="292"/>
      <c r="H183" s="110"/>
    </row>
    <row r="184" spans="2:8" x14ac:dyDescent="0.25">
      <c r="B184" s="7" t="s">
        <v>328</v>
      </c>
      <c r="D184" s="292"/>
      <c r="H184" s="110"/>
    </row>
    <row r="185" spans="2:8" x14ac:dyDescent="0.25">
      <c r="B185" s="7" t="s">
        <v>329</v>
      </c>
      <c r="D185" s="292"/>
      <c r="H185" s="110"/>
    </row>
    <row r="186" spans="2:8" ht="28.5" x14ac:dyDescent="0.25">
      <c r="B186" s="7" t="s">
        <v>330</v>
      </c>
      <c r="D186" s="292"/>
      <c r="H186" s="110"/>
    </row>
    <row r="187" spans="2:8" x14ac:dyDescent="0.25">
      <c r="D187" s="292"/>
      <c r="H187" s="110"/>
    </row>
    <row r="188" spans="2:8" ht="28.5" x14ac:dyDescent="0.25">
      <c r="B188" s="7" t="s">
        <v>681</v>
      </c>
      <c r="D188" s="292"/>
      <c r="H188" s="110"/>
    </row>
    <row r="189" spans="2:8" x14ac:dyDescent="0.25">
      <c r="D189" s="292"/>
      <c r="H189" s="110"/>
    </row>
    <row r="190" spans="2:8" x14ac:dyDescent="0.25">
      <c r="B190" s="7" t="s">
        <v>332</v>
      </c>
      <c r="D190" s="292"/>
      <c r="H190" s="110"/>
    </row>
    <row r="191" spans="2:8" x14ac:dyDescent="0.25">
      <c r="B191" s="9" t="s">
        <v>1</v>
      </c>
      <c r="D191" s="259">
        <v>2</v>
      </c>
      <c r="F191" s="171"/>
      <c r="H191" s="114">
        <f>D191*F191</f>
        <v>0</v>
      </c>
    </row>
    <row r="192" spans="2:8" x14ac:dyDescent="0.25">
      <c r="B192" s="7" t="s">
        <v>333</v>
      </c>
      <c r="D192" s="259"/>
      <c r="H192" s="110"/>
    </row>
    <row r="193" spans="1:8" x14ac:dyDescent="0.25">
      <c r="B193" s="9" t="s">
        <v>1</v>
      </c>
      <c r="D193" s="259">
        <v>2</v>
      </c>
      <c r="F193" s="171"/>
      <c r="H193" s="114">
        <f>D193*F193</f>
        <v>0</v>
      </c>
    </row>
    <row r="194" spans="1:8" x14ac:dyDescent="0.25">
      <c r="B194" s="5"/>
      <c r="D194" s="292"/>
    </row>
    <row r="195" spans="1:8" x14ac:dyDescent="0.25">
      <c r="B195" s="9"/>
      <c r="F195" s="144"/>
      <c r="H195" s="115"/>
    </row>
    <row r="196" spans="1:8" x14ac:dyDescent="0.25">
      <c r="A196" s="13"/>
      <c r="B196" s="14"/>
      <c r="C196" s="100"/>
      <c r="D196" s="203"/>
      <c r="E196" s="120"/>
      <c r="F196" s="178"/>
      <c r="G196" s="121"/>
      <c r="H196" s="122"/>
    </row>
    <row r="197" spans="1:8" x14ac:dyDescent="0.25">
      <c r="A197" s="2" t="s">
        <v>151</v>
      </c>
      <c r="B197" s="15" t="s">
        <v>150</v>
      </c>
      <c r="C197" s="96"/>
      <c r="D197" s="195"/>
      <c r="E197" s="107"/>
      <c r="F197" s="144"/>
      <c r="G197" s="118"/>
      <c r="H197" s="114">
        <f>SUM(H64:H195)</f>
        <v>0</v>
      </c>
    </row>
    <row r="198" spans="1:8" x14ac:dyDescent="0.25">
      <c r="A198" s="16"/>
      <c r="B198" s="17"/>
      <c r="C198" s="101"/>
      <c r="D198" s="204"/>
      <c r="E198" s="123"/>
      <c r="F198" s="171"/>
      <c r="G198" s="118"/>
      <c r="H198" s="114"/>
    </row>
    <row r="200" spans="1:8" x14ac:dyDescent="0.25">
      <c r="B200" s="22"/>
      <c r="C200" s="96"/>
      <c r="D200" s="195"/>
      <c r="E200" s="107"/>
      <c r="F200" s="144"/>
      <c r="G200" s="119"/>
      <c r="H200" s="115"/>
    </row>
    <row r="201" spans="1:8" x14ac:dyDescent="0.25">
      <c r="A201" s="2" t="s">
        <v>149</v>
      </c>
      <c r="B201" s="5" t="s">
        <v>232</v>
      </c>
      <c r="D201" s="292"/>
    </row>
    <row r="202" spans="1:8" x14ac:dyDescent="0.25">
      <c r="B202" s="9"/>
      <c r="D202" s="292"/>
      <c r="F202" s="144"/>
      <c r="H202" s="115"/>
    </row>
    <row r="203" spans="1:8" ht="45" x14ac:dyDescent="0.25">
      <c r="B203" s="386" t="s">
        <v>550</v>
      </c>
      <c r="C203" s="314"/>
      <c r="D203" s="293"/>
      <c r="E203" s="314"/>
      <c r="F203" s="126"/>
      <c r="G203" s="377"/>
      <c r="H203" s="126"/>
    </row>
    <row r="204" spans="1:8" ht="28.5" x14ac:dyDescent="0.25">
      <c r="B204" s="20" t="s">
        <v>236</v>
      </c>
      <c r="C204" s="314"/>
      <c r="D204" s="293"/>
      <c r="E204" s="314"/>
      <c r="F204" s="126"/>
      <c r="G204" s="377"/>
      <c r="H204" s="126"/>
    </row>
    <row r="205" spans="1:8" x14ac:dyDescent="0.25">
      <c r="B205" s="20"/>
      <c r="C205" s="314"/>
      <c r="D205" s="293"/>
      <c r="E205" s="314"/>
      <c r="F205" s="126"/>
      <c r="G205" s="377"/>
      <c r="H205" s="126"/>
    </row>
    <row r="206" spans="1:8" ht="16.5" x14ac:dyDescent="0.25">
      <c r="B206" s="20" t="s">
        <v>336</v>
      </c>
      <c r="C206" s="314"/>
      <c r="D206" s="293"/>
      <c r="E206" s="314"/>
      <c r="F206" s="126"/>
      <c r="G206" s="377"/>
      <c r="H206" s="126"/>
    </row>
    <row r="207" spans="1:8" ht="17.25" x14ac:dyDescent="0.25">
      <c r="B207" s="378" t="s">
        <v>7</v>
      </c>
      <c r="C207" s="314"/>
      <c r="D207" s="293">
        <v>142.07</v>
      </c>
      <c r="E207" s="314"/>
      <c r="F207" s="152"/>
      <c r="G207" s="377"/>
      <c r="H207" s="152">
        <f>D207*F207</f>
        <v>0</v>
      </c>
    </row>
    <row r="208" spans="1:8" x14ac:dyDescent="0.25">
      <c r="B208" s="9"/>
      <c r="D208" s="292"/>
      <c r="F208" s="144"/>
      <c r="H208" s="115"/>
    </row>
    <row r="209" spans="2:11" ht="60" x14ac:dyDescent="0.25">
      <c r="B209" s="31" t="s">
        <v>551</v>
      </c>
      <c r="C209" s="93"/>
      <c r="D209" s="205"/>
      <c r="E209" s="192"/>
      <c r="F209" s="193"/>
      <c r="G209" s="194"/>
      <c r="H209" s="126"/>
    </row>
    <row r="210" spans="2:11" x14ac:dyDescent="0.25">
      <c r="C210" s="96"/>
      <c r="D210" s="195"/>
      <c r="E210" s="107"/>
      <c r="F210" s="144"/>
      <c r="G210" s="119"/>
      <c r="H210" s="115"/>
    </row>
    <row r="211" spans="2:11" ht="42.75" x14ac:dyDescent="0.25">
      <c r="B211" s="7" t="s">
        <v>552</v>
      </c>
      <c r="D211" s="292"/>
    </row>
    <row r="212" spans="2:11" x14ac:dyDescent="0.25">
      <c r="B212" s="21" t="s">
        <v>5</v>
      </c>
      <c r="C212" s="192"/>
      <c r="D212" s="348">
        <v>3</v>
      </c>
      <c r="E212" s="192"/>
      <c r="F212" s="172"/>
      <c r="G212" s="125"/>
      <c r="H212" s="114">
        <f>D212*F212</f>
        <v>0</v>
      </c>
      <c r="K212" s="264"/>
    </row>
    <row r="213" spans="2:11" x14ac:dyDescent="0.25">
      <c r="C213" s="96"/>
      <c r="D213" s="195"/>
      <c r="E213" s="107"/>
      <c r="F213" s="144"/>
      <c r="G213" s="119"/>
      <c r="H213" s="115"/>
    </row>
    <row r="214" spans="2:11" ht="71.25" x14ac:dyDescent="0.25">
      <c r="B214" s="20" t="s">
        <v>553</v>
      </c>
      <c r="C214" s="192"/>
      <c r="D214" s="348"/>
      <c r="E214" s="192"/>
      <c r="F214" s="127"/>
      <c r="G214" s="317"/>
      <c r="H214" s="127"/>
    </row>
    <row r="215" spans="2:11" x14ac:dyDescent="0.25">
      <c r="B215" s="21"/>
      <c r="C215" s="192"/>
      <c r="D215" s="348"/>
      <c r="E215" s="192"/>
      <c r="F215" s="180"/>
      <c r="G215" s="329"/>
      <c r="H215" s="127"/>
    </row>
    <row r="216" spans="2:11" x14ac:dyDescent="0.25">
      <c r="B216" s="21"/>
      <c r="C216" s="192"/>
      <c r="D216" s="348"/>
      <c r="E216" s="192"/>
      <c r="F216" s="180"/>
      <c r="G216" s="329"/>
      <c r="H216" s="127"/>
    </row>
    <row r="217" spans="2:11" x14ac:dyDescent="0.25">
      <c r="B217" s="7" t="s">
        <v>238</v>
      </c>
      <c r="F217" s="144"/>
      <c r="G217" s="119"/>
      <c r="H217" s="115"/>
    </row>
    <row r="218" spans="2:11" x14ac:dyDescent="0.25">
      <c r="D218" s="202"/>
      <c r="F218" s="144"/>
      <c r="G218" s="119"/>
      <c r="H218" s="115"/>
    </row>
    <row r="219" spans="2:11" x14ac:dyDescent="0.25">
      <c r="B219" s="38" t="s">
        <v>239</v>
      </c>
      <c r="C219" s="85"/>
      <c r="D219" s="348"/>
      <c r="E219" s="85"/>
      <c r="F219" s="322"/>
      <c r="G219" s="85"/>
      <c r="H219" s="323"/>
    </row>
    <row r="220" spans="2:11" x14ac:dyDescent="0.25">
      <c r="B220" s="9" t="s">
        <v>1</v>
      </c>
      <c r="C220" s="85"/>
      <c r="D220" s="348">
        <v>1</v>
      </c>
      <c r="E220" s="85"/>
      <c r="F220" s="171"/>
      <c r="H220" s="114">
        <f>D220*F220</f>
        <v>0</v>
      </c>
    </row>
    <row r="221" spans="2:11" x14ac:dyDescent="0.25">
      <c r="B221" s="38" t="s">
        <v>240</v>
      </c>
      <c r="C221" s="85"/>
      <c r="D221" s="348"/>
      <c r="E221" s="85"/>
      <c r="F221" s="146"/>
      <c r="G221" s="130"/>
      <c r="H221" s="115"/>
    </row>
    <row r="222" spans="2:11" x14ac:dyDescent="0.25">
      <c r="B222" s="9" t="s">
        <v>1</v>
      </c>
      <c r="C222" s="85"/>
      <c r="D222" s="348">
        <v>8</v>
      </c>
      <c r="E222" s="85"/>
      <c r="F222" s="171"/>
      <c r="H222" s="114">
        <f>D222*F222</f>
        <v>0</v>
      </c>
    </row>
    <row r="223" spans="2:11" x14ac:dyDescent="0.25">
      <c r="B223" s="38" t="s">
        <v>241</v>
      </c>
      <c r="C223" s="85"/>
      <c r="D223" s="348"/>
      <c r="E223" s="85"/>
      <c r="F223" s="146"/>
      <c r="G223" s="130"/>
      <c r="H223" s="115"/>
    </row>
    <row r="224" spans="2:11" x14ac:dyDescent="0.25">
      <c r="B224" s="9" t="s">
        <v>1</v>
      </c>
      <c r="C224" s="85"/>
      <c r="D224" s="348">
        <v>1</v>
      </c>
      <c r="E224" s="85"/>
      <c r="F224" s="171"/>
      <c r="H224" s="114">
        <f>D224*F224</f>
        <v>0</v>
      </c>
    </row>
    <row r="225" spans="2:11" x14ac:dyDescent="0.25">
      <c r="B225" s="38" t="s">
        <v>242</v>
      </c>
      <c r="C225" s="85"/>
      <c r="D225" s="348"/>
      <c r="E225" s="85"/>
      <c r="F225" s="146"/>
      <c r="G225" s="130"/>
      <c r="H225" s="115"/>
    </row>
    <row r="226" spans="2:11" x14ac:dyDescent="0.25">
      <c r="B226" s="9" t="s">
        <v>1</v>
      </c>
      <c r="D226" s="205">
        <v>4</v>
      </c>
      <c r="F226" s="171"/>
      <c r="H226" s="114">
        <f>D226*F226</f>
        <v>0</v>
      </c>
    </row>
    <row r="227" spans="2:11" x14ac:dyDescent="0.25">
      <c r="B227" s="22"/>
      <c r="C227" s="96"/>
      <c r="D227" s="327"/>
      <c r="E227" s="107"/>
      <c r="F227" s="144"/>
      <c r="G227" s="119"/>
      <c r="H227" s="115"/>
    </row>
    <row r="228" spans="2:11" ht="60" x14ac:dyDescent="0.25">
      <c r="B228" s="68" t="s">
        <v>554</v>
      </c>
      <c r="C228"/>
      <c r="D228" s="379"/>
      <c r="F228" s="144"/>
      <c r="H228" s="115"/>
    </row>
    <row r="229" spans="2:11" x14ac:dyDescent="0.25">
      <c r="B229" s="38"/>
      <c r="C229"/>
      <c r="D229" s="379"/>
      <c r="F229" s="144"/>
      <c r="H229" s="115"/>
    </row>
    <row r="230" spans="2:11" ht="71.25" x14ac:dyDescent="0.25">
      <c r="B230" s="59" t="s">
        <v>680</v>
      </c>
      <c r="C230"/>
      <c r="D230" s="379"/>
      <c r="F230" s="144"/>
      <c r="H230" s="115"/>
    </row>
    <row r="231" spans="2:11" x14ac:dyDescent="0.25">
      <c r="B231" s="38"/>
      <c r="C231"/>
      <c r="D231" s="379"/>
      <c r="F231" s="144"/>
      <c r="H231" s="115"/>
    </row>
    <row r="232" spans="2:11" ht="16.5" x14ac:dyDescent="0.25">
      <c r="B232" s="38" t="s">
        <v>359</v>
      </c>
      <c r="C232"/>
      <c r="D232" s="379"/>
      <c r="F232" s="144"/>
      <c r="H232" s="115"/>
    </row>
    <row r="233" spans="2:11" ht="17.25" x14ac:dyDescent="0.25">
      <c r="B233" s="8" t="s">
        <v>9</v>
      </c>
      <c r="C233"/>
      <c r="D233" s="205">
        <v>142.07</v>
      </c>
      <c r="E233" s="124"/>
      <c r="F233" s="172"/>
      <c r="G233" s="125"/>
      <c r="H233" s="114">
        <f>D233*F233</f>
        <v>0</v>
      </c>
    </row>
    <row r="234" spans="2:11" x14ac:dyDescent="0.25">
      <c r="B234" s="22"/>
      <c r="C234" s="96"/>
      <c r="D234" s="195"/>
      <c r="E234" s="107"/>
      <c r="F234" s="144"/>
      <c r="G234" s="119"/>
      <c r="H234" s="115"/>
    </row>
    <row r="235" spans="2:11" ht="75" x14ac:dyDescent="0.25">
      <c r="B235" s="31" t="s">
        <v>555</v>
      </c>
      <c r="C235" s="102"/>
      <c r="D235" s="380"/>
      <c r="E235" s="124"/>
      <c r="F235" s="179"/>
      <c r="G235" s="125"/>
      <c r="H235" s="126"/>
      <c r="I235" s="102"/>
      <c r="J235" s="102"/>
      <c r="K235" s="102"/>
    </row>
    <row r="236" spans="2:11" x14ac:dyDescent="0.25">
      <c r="B236" s="381"/>
      <c r="C236" s="102"/>
      <c r="D236" s="380"/>
      <c r="E236" s="124"/>
      <c r="F236" s="179"/>
      <c r="G236" s="125"/>
      <c r="H236" s="126"/>
      <c r="I236" s="102"/>
      <c r="J236" s="102"/>
      <c r="K236" s="102"/>
    </row>
    <row r="237" spans="2:11" x14ac:dyDescent="0.25">
      <c r="B237" s="20" t="s">
        <v>361</v>
      </c>
      <c r="C237" s="102"/>
      <c r="D237" s="380"/>
      <c r="E237" s="124"/>
      <c r="F237" s="179"/>
      <c r="G237" s="125"/>
      <c r="H237" s="126"/>
      <c r="I237" s="102"/>
      <c r="J237" s="102"/>
      <c r="K237" s="102"/>
    </row>
    <row r="238" spans="2:11" x14ac:dyDescent="0.25">
      <c r="D238" s="292"/>
    </row>
    <row r="239" spans="2:11" x14ac:dyDescent="0.25">
      <c r="B239" s="20" t="s">
        <v>556</v>
      </c>
      <c r="C239" s="102"/>
      <c r="E239" s="124"/>
      <c r="F239" s="179"/>
      <c r="G239" s="125"/>
      <c r="H239" s="126"/>
      <c r="K239" s="321"/>
    </row>
    <row r="240" spans="2:11" x14ac:dyDescent="0.25">
      <c r="B240" s="9" t="s">
        <v>1</v>
      </c>
      <c r="C240" s="102"/>
      <c r="D240" s="199">
        <v>1</v>
      </c>
      <c r="E240" s="124"/>
      <c r="F240" s="172"/>
      <c r="G240" s="125"/>
      <c r="H240" s="114">
        <f>D240*F240</f>
        <v>0</v>
      </c>
      <c r="K240" s="321"/>
    </row>
    <row r="241" spans="2:11" x14ac:dyDescent="0.25">
      <c r="B241" s="22"/>
      <c r="C241" s="96"/>
      <c r="E241" s="107"/>
      <c r="F241" s="144"/>
      <c r="G241" s="119"/>
      <c r="H241" s="115"/>
      <c r="K241" s="327"/>
    </row>
    <row r="242" spans="2:11" ht="30" x14ac:dyDescent="0.25">
      <c r="B242" s="31" t="s">
        <v>557</v>
      </c>
      <c r="C242" s="102"/>
      <c r="D242" s="328"/>
      <c r="E242" s="124"/>
      <c r="F242" s="179"/>
      <c r="G242" s="125"/>
      <c r="H242" s="126"/>
    </row>
    <row r="243" spans="2:11" x14ac:dyDescent="0.25">
      <c r="B243" s="381"/>
      <c r="C243" s="102"/>
      <c r="D243" s="328"/>
      <c r="E243" s="124"/>
      <c r="F243" s="179"/>
      <c r="G243" s="125"/>
      <c r="H243" s="126"/>
    </row>
    <row r="244" spans="2:11" ht="57" x14ac:dyDescent="0.25">
      <c r="B244" s="20" t="s">
        <v>558</v>
      </c>
      <c r="C244" s="192"/>
      <c r="D244" s="293"/>
      <c r="E244" s="192"/>
      <c r="F244" s="126"/>
      <c r="G244" s="194"/>
      <c r="H244" s="126"/>
    </row>
    <row r="245" spans="2:11" x14ac:dyDescent="0.25">
      <c r="B245" s="20" t="s">
        <v>364</v>
      </c>
      <c r="C245" s="192"/>
      <c r="D245" s="293"/>
      <c r="E245" s="192"/>
      <c r="F245" s="126"/>
      <c r="G245" s="194"/>
      <c r="H245" s="126"/>
    </row>
    <row r="246" spans="2:11" x14ac:dyDescent="0.25">
      <c r="B246" s="21" t="s">
        <v>5</v>
      </c>
      <c r="C246" s="192"/>
      <c r="D246" s="348">
        <v>3</v>
      </c>
      <c r="E246" s="192"/>
      <c r="F246" s="172"/>
      <c r="G246" s="125"/>
      <c r="H246" s="152">
        <f>D246*F246</f>
        <v>0</v>
      </c>
    </row>
    <row r="247" spans="2:11" x14ac:dyDescent="0.25">
      <c r="B247" s="22"/>
      <c r="C247" s="96"/>
      <c r="D247" s="327"/>
      <c r="E247" s="107"/>
      <c r="F247" s="144"/>
      <c r="G247" s="119"/>
      <c r="H247" s="115"/>
    </row>
    <row r="248" spans="2:11" ht="71.25" x14ac:dyDescent="0.25">
      <c r="B248" s="7" t="s">
        <v>559</v>
      </c>
      <c r="D248" s="327"/>
    </row>
    <row r="250" spans="2:11" x14ac:dyDescent="0.25">
      <c r="B250" s="7" t="s">
        <v>248</v>
      </c>
    </row>
    <row r="251" spans="2:11" x14ac:dyDescent="0.25">
      <c r="D251" s="202"/>
    </row>
    <row r="252" spans="2:11" x14ac:dyDescent="0.25">
      <c r="B252" s="38" t="s">
        <v>239</v>
      </c>
      <c r="C252" s="85"/>
      <c r="D252" s="348"/>
      <c r="E252" s="85"/>
      <c r="F252" s="322"/>
      <c r="G252" s="85"/>
      <c r="H252" s="323"/>
    </row>
    <row r="253" spans="2:11" x14ac:dyDescent="0.25">
      <c r="B253" s="9" t="s">
        <v>1</v>
      </c>
      <c r="C253" s="85"/>
      <c r="D253" s="348">
        <f>D220</f>
        <v>1</v>
      </c>
      <c r="E253" s="85"/>
      <c r="F253" s="172"/>
      <c r="G253" s="125"/>
      <c r="H253" s="152">
        <f>D253*F253</f>
        <v>0</v>
      </c>
      <c r="I253" s="102"/>
      <c r="J253" s="102"/>
      <c r="K253" s="293"/>
    </row>
    <row r="254" spans="2:11" x14ac:dyDescent="0.25">
      <c r="B254" s="38" t="s">
        <v>249</v>
      </c>
      <c r="C254" s="85"/>
      <c r="D254" s="348"/>
      <c r="E254" s="85"/>
      <c r="F254" s="261"/>
      <c r="G254" s="317"/>
      <c r="H254" s="127"/>
      <c r="I254" s="102"/>
      <c r="J254" s="102"/>
      <c r="K254" s="293"/>
    </row>
    <row r="255" spans="2:11" x14ac:dyDescent="0.25">
      <c r="B255" s="9" t="s">
        <v>1</v>
      </c>
      <c r="C255" s="85"/>
      <c r="D255" s="348">
        <f>D222</f>
        <v>8</v>
      </c>
      <c r="E255" s="85"/>
      <c r="F255" s="172"/>
      <c r="G255" s="125"/>
      <c r="H255" s="152">
        <f>D255*F255</f>
        <v>0</v>
      </c>
      <c r="I255" s="102"/>
      <c r="J255" s="102"/>
      <c r="K255" s="293"/>
    </row>
    <row r="256" spans="2:11" x14ac:dyDescent="0.25">
      <c r="B256" s="38" t="s">
        <v>250</v>
      </c>
      <c r="C256" s="85"/>
      <c r="D256" s="348"/>
      <c r="E256" s="85"/>
      <c r="F256" s="261"/>
      <c r="G256" s="317"/>
      <c r="H256" s="127"/>
      <c r="I256" s="102"/>
      <c r="J256" s="102"/>
      <c r="K256" s="293"/>
    </row>
    <row r="257" spans="2:11" x14ac:dyDescent="0.25">
      <c r="B257" s="9" t="s">
        <v>1</v>
      </c>
      <c r="C257" s="85"/>
      <c r="D257" s="348">
        <f>D224</f>
        <v>1</v>
      </c>
      <c r="E257" s="85"/>
      <c r="F257" s="172"/>
      <c r="G257" s="125"/>
      <c r="H257" s="152">
        <f>D257*F257</f>
        <v>0</v>
      </c>
      <c r="I257" s="102"/>
      <c r="J257" s="102"/>
      <c r="K257" s="293"/>
    </row>
    <row r="258" spans="2:11" x14ac:dyDescent="0.25">
      <c r="B258" s="38" t="s">
        <v>242</v>
      </c>
      <c r="C258" s="85"/>
      <c r="D258" s="348"/>
      <c r="E258" s="85"/>
      <c r="F258" s="261"/>
      <c r="G258" s="317"/>
      <c r="H258" s="127"/>
      <c r="I258" s="102"/>
      <c r="J258" s="102"/>
      <c r="K258" s="293"/>
    </row>
    <row r="259" spans="2:11" x14ac:dyDescent="0.25">
      <c r="B259" s="9" t="s">
        <v>1</v>
      </c>
      <c r="D259" s="348">
        <f>D226</f>
        <v>4</v>
      </c>
      <c r="F259" s="172"/>
      <c r="G259" s="125"/>
      <c r="H259" s="152">
        <f>D259*F259</f>
        <v>0</v>
      </c>
      <c r="I259" s="102"/>
      <c r="J259" s="102"/>
      <c r="K259" s="382"/>
    </row>
    <row r="260" spans="2:11" x14ac:dyDescent="0.25">
      <c r="B260" s="22"/>
      <c r="C260" s="96"/>
      <c r="D260" s="327"/>
      <c r="E260" s="107"/>
      <c r="F260" s="144"/>
      <c r="G260" s="119"/>
      <c r="H260" s="115"/>
    </row>
    <row r="261" spans="2:11" x14ac:dyDescent="0.25">
      <c r="B261" s="5" t="s">
        <v>560</v>
      </c>
      <c r="D261" s="380"/>
      <c r="F261" s="144"/>
      <c r="G261" s="111"/>
      <c r="I261" s="102"/>
      <c r="J261" s="102"/>
      <c r="K261" s="102"/>
    </row>
    <row r="262" spans="2:11" x14ac:dyDescent="0.25">
      <c r="D262" s="380"/>
      <c r="F262" s="144"/>
      <c r="G262" s="111"/>
      <c r="I262" s="102"/>
      <c r="J262" s="102"/>
      <c r="K262" s="102"/>
    </row>
    <row r="263" spans="2:11" ht="42.75" x14ac:dyDescent="0.25">
      <c r="B263" s="7" t="s">
        <v>697</v>
      </c>
      <c r="D263" s="292"/>
      <c r="I263" s="102"/>
      <c r="J263" s="102"/>
      <c r="K263" s="102"/>
    </row>
    <row r="264" spans="2:11" x14ac:dyDescent="0.25">
      <c r="D264" s="292"/>
      <c r="I264" s="102"/>
      <c r="J264" s="102"/>
      <c r="K264" s="102"/>
    </row>
    <row r="265" spans="2:11" ht="34.5" customHeight="1" x14ac:dyDescent="0.25">
      <c r="B265" s="59" t="s">
        <v>561</v>
      </c>
      <c r="D265" s="292"/>
      <c r="I265" s="102"/>
      <c r="J265" s="102"/>
      <c r="K265" s="102"/>
    </row>
    <row r="266" spans="2:11" x14ac:dyDescent="0.25">
      <c r="D266" s="292"/>
      <c r="I266" s="102"/>
      <c r="J266" s="102"/>
      <c r="K266" s="102"/>
    </row>
    <row r="267" spans="2:11" x14ac:dyDescent="0.25">
      <c r="B267" s="7" t="s">
        <v>4</v>
      </c>
      <c r="D267" s="292"/>
      <c r="I267" s="102"/>
      <c r="J267" s="102"/>
      <c r="K267" s="102"/>
    </row>
    <row r="268" spans="2:11" x14ac:dyDescent="0.25">
      <c r="B268" s="9" t="s">
        <v>1</v>
      </c>
      <c r="C268" s="102"/>
      <c r="D268" s="199">
        <v>2</v>
      </c>
      <c r="F268" s="171"/>
      <c r="H268" s="114">
        <f>D268*F268</f>
        <v>0</v>
      </c>
      <c r="I268" s="102"/>
      <c r="J268" s="102"/>
      <c r="K268" s="292"/>
    </row>
    <row r="269" spans="2:11" x14ac:dyDescent="0.25">
      <c r="C269" s="102"/>
      <c r="D269" s="202"/>
      <c r="I269" s="102"/>
      <c r="J269" s="102"/>
      <c r="K269" s="380"/>
    </row>
    <row r="270" spans="2:11" x14ac:dyDescent="0.25">
      <c r="B270" s="7" t="s">
        <v>562</v>
      </c>
      <c r="C270" s="102"/>
      <c r="D270" s="202"/>
      <c r="I270" s="102"/>
      <c r="J270" s="102"/>
      <c r="K270" s="380"/>
    </row>
    <row r="271" spans="2:11" x14ac:dyDescent="0.25">
      <c r="C271" s="102"/>
      <c r="D271" s="202"/>
      <c r="I271" s="102"/>
      <c r="J271" s="102"/>
      <c r="K271" s="380"/>
    </row>
    <row r="272" spans="2:11" x14ac:dyDescent="0.25">
      <c r="B272" s="7" t="s">
        <v>4</v>
      </c>
      <c r="I272" s="102"/>
      <c r="J272" s="102"/>
      <c r="K272" s="292"/>
    </row>
    <row r="273" spans="1:11" x14ac:dyDescent="0.25">
      <c r="B273" s="9" t="s">
        <v>1</v>
      </c>
      <c r="C273" s="102"/>
      <c r="D273" s="199">
        <v>2</v>
      </c>
      <c r="F273" s="171"/>
      <c r="H273" s="114">
        <f>D273*F273</f>
        <v>0</v>
      </c>
      <c r="I273" s="102"/>
      <c r="J273" s="102"/>
      <c r="K273" s="292"/>
    </row>
    <row r="274" spans="1:11" x14ac:dyDescent="0.25">
      <c r="C274" s="102"/>
      <c r="I274" s="102"/>
      <c r="J274" s="102"/>
      <c r="K274" s="292"/>
    </row>
    <row r="275" spans="1:11" ht="28.5" x14ac:dyDescent="0.25">
      <c r="B275" s="7" t="s">
        <v>563</v>
      </c>
      <c r="C275" s="102"/>
      <c r="I275" s="102"/>
      <c r="J275" s="102"/>
      <c r="K275" s="292"/>
    </row>
    <row r="276" spans="1:11" x14ac:dyDescent="0.25">
      <c r="C276" s="102"/>
      <c r="I276" s="102"/>
      <c r="J276" s="102"/>
      <c r="K276" s="292"/>
    </row>
    <row r="277" spans="1:11" x14ac:dyDescent="0.25">
      <c r="B277" s="7" t="s">
        <v>4</v>
      </c>
      <c r="I277" s="102"/>
      <c r="J277" s="102"/>
      <c r="K277" s="292"/>
    </row>
    <row r="278" spans="1:11" x14ac:dyDescent="0.25">
      <c r="B278" s="9" t="s">
        <v>1</v>
      </c>
      <c r="C278" s="102"/>
      <c r="D278" s="199">
        <v>2</v>
      </c>
      <c r="F278" s="171"/>
      <c r="H278" s="114">
        <f>D278*F278</f>
        <v>0</v>
      </c>
      <c r="I278" s="102"/>
      <c r="J278" s="102"/>
      <c r="K278" s="292"/>
    </row>
    <row r="279" spans="1:11" x14ac:dyDescent="0.25">
      <c r="B279" s="9"/>
      <c r="C279" s="102"/>
      <c r="F279" s="144"/>
      <c r="H279" s="115"/>
      <c r="I279" s="102"/>
      <c r="J279" s="102"/>
      <c r="K279" s="292"/>
    </row>
    <row r="280" spans="1:11" ht="29.25" x14ac:dyDescent="0.25">
      <c r="B280" s="20" t="s">
        <v>699</v>
      </c>
      <c r="C280" s="314"/>
      <c r="D280" s="348"/>
      <c r="E280" s="314"/>
      <c r="F280" s="127"/>
      <c r="G280" s="377"/>
      <c r="H280" s="127"/>
      <c r="I280" s="102"/>
      <c r="J280" s="102"/>
      <c r="K280" s="293"/>
    </row>
    <row r="281" spans="1:11" x14ac:dyDescent="0.25">
      <c r="B281" s="20"/>
      <c r="C281" s="314"/>
      <c r="D281" s="348"/>
      <c r="E281" s="314"/>
      <c r="F281" s="127"/>
      <c r="G281" s="377"/>
      <c r="H281" s="127"/>
      <c r="I281" s="102"/>
      <c r="J281" s="102"/>
      <c r="K281" s="293"/>
    </row>
    <row r="282" spans="1:11" x14ac:dyDescent="0.25">
      <c r="B282" s="20" t="s">
        <v>366</v>
      </c>
      <c r="C282" s="314"/>
      <c r="D282" s="348"/>
      <c r="E282" s="314"/>
      <c r="F282" s="127"/>
      <c r="G282" s="377"/>
      <c r="H282" s="127"/>
      <c r="I282" s="102"/>
      <c r="J282" s="102"/>
      <c r="K282" s="293"/>
    </row>
    <row r="283" spans="1:11" x14ac:dyDescent="0.25">
      <c r="B283" s="21" t="s">
        <v>1</v>
      </c>
      <c r="C283" s="314"/>
      <c r="D283" s="348">
        <v>1</v>
      </c>
      <c r="E283" s="314"/>
      <c r="F283" s="171"/>
      <c r="H283" s="114">
        <f>D283*F283</f>
        <v>0</v>
      </c>
      <c r="I283" s="102"/>
      <c r="J283" s="102"/>
      <c r="K283" s="293"/>
    </row>
    <row r="284" spans="1:11" x14ac:dyDescent="0.25">
      <c r="B284" s="22"/>
      <c r="C284" s="96"/>
      <c r="D284" s="195"/>
      <c r="E284" s="107"/>
      <c r="F284" s="144"/>
      <c r="G284" s="119"/>
      <c r="H284" s="115"/>
    </row>
    <row r="285" spans="1:11" x14ac:dyDescent="0.25">
      <c r="B285" s="22"/>
      <c r="C285" s="96"/>
      <c r="D285" s="195"/>
      <c r="E285" s="107"/>
      <c r="F285" s="144"/>
      <c r="G285" s="119"/>
      <c r="H285" s="114"/>
    </row>
    <row r="286" spans="1:11" x14ac:dyDescent="0.25">
      <c r="A286" s="13"/>
      <c r="B286" s="14"/>
      <c r="C286" s="100"/>
      <c r="D286" s="325"/>
      <c r="E286" s="120"/>
      <c r="F286" s="178"/>
      <c r="G286" s="121"/>
      <c r="H286" s="97"/>
    </row>
    <row r="287" spans="1:11" x14ac:dyDescent="0.25">
      <c r="A287" s="2" t="s">
        <v>149</v>
      </c>
      <c r="B287" s="15" t="s">
        <v>251</v>
      </c>
      <c r="C287" s="96"/>
      <c r="D287" s="320"/>
      <c r="E287" s="107"/>
      <c r="F287" s="180"/>
      <c r="G287" s="329"/>
      <c r="H287" s="127">
        <f>SUM(H201:H285)</f>
        <v>0</v>
      </c>
    </row>
    <row r="288" spans="1:11" x14ac:dyDescent="0.25">
      <c r="A288" s="16"/>
      <c r="B288" s="17"/>
      <c r="C288" s="101"/>
      <c r="D288" s="326"/>
      <c r="E288" s="123"/>
      <c r="F288" s="171"/>
      <c r="G288" s="118"/>
      <c r="H288" s="114"/>
    </row>
    <row r="289" spans="1:8" x14ac:dyDescent="0.25">
      <c r="B289" s="22"/>
      <c r="C289" s="96"/>
      <c r="D289" s="195"/>
      <c r="E289" s="107"/>
      <c r="F289" s="144"/>
      <c r="G289" s="119"/>
      <c r="H289" s="115"/>
    </row>
    <row r="290" spans="1:8" x14ac:dyDescent="0.25">
      <c r="B290" s="22"/>
      <c r="C290" s="96"/>
      <c r="D290" s="195"/>
      <c r="E290" s="107"/>
      <c r="F290" s="144"/>
      <c r="G290" s="119"/>
      <c r="H290" s="115"/>
    </row>
    <row r="291" spans="1:8" x14ac:dyDescent="0.25">
      <c r="B291" s="22"/>
      <c r="C291" s="96"/>
      <c r="D291" s="195"/>
      <c r="E291" s="107"/>
      <c r="F291" s="144"/>
      <c r="G291" s="119"/>
      <c r="H291" s="115"/>
    </row>
    <row r="292" spans="1:8" x14ac:dyDescent="0.25">
      <c r="A292" s="2" t="s">
        <v>152</v>
      </c>
      <c r="B292" s="23" t="s">
        <v>10</v>
      </c>
      <c r="C292" s="96"/>
      <c r="D292" s="195"/>
      <c r="E292" s="107"/>
      <c r="F292" s="144"/>
      <c r="G292" s="116"/>
      <c r="H292" s="116"/>
    </row>
    <row r="293" spans="1:8" x14ac:dyDescent="0.25">
      <c r="B293" s="24"/>
      <c r="C293" s="96"/>
      <c r="D293" s="195"/>
      <c r="E293" s="107"/>
      <c r="F293" s="144"/>
      <c r="G293" s="116"/>
      <c r="H293" s="116"/>
    </row>
    <row r="294" spans="1:8" x14ac:dyDescent="0.25">
      <c r="B294" s="25" t="s">
        <v>11</v>
      </c>
      <c r="C294" s="96"/>
      <c r="D294" s="195"/>
      <c r="E294" s="107"/>
      <c r="F294" s="144"/>
      <c r="G294" s="116"/>
      <c r="H294" s="116"/>
    </row>
    <row r="295" spans="1:8" x14ac:dyDescent="0.25">
      <c r="B295" s="24"/>
      <c r="C295" s="96"/>
      <c r="D295" s="195"/>
      <c r="E295" s="107"/>
      <c r="F295" s="144"/>
      <c r="G295" s="116"/>
      <c r="H295" s="116"/>
    </row>
    <row r="296" spans="1:8" ht="28.5" x14ac:dyDescent="0.25">
      <c r="B296" s="64" t="s">
        <v>12</v>
      </c>
      <c r="C296" s="96"/>
      <c r="D296" s="195"/>
      <c r="E296" s="107"/>
      <c r="F296" s="144"/>
      <c r="G296" s="116"/>
      <c r="H296" s="116"/>
    </row>
    <row r="297" spans="1:8" x14ac:dyDescent="0.25">
      <c r="B297" s="232"/>
      <c r="C297" s="96"/>
      <c r="D297" s="195"/>
      <c r="E297" s="107"/>
      <c r="F297" s="144"/>
      <c r="G297" s="116"/>
      <c r="H297" s="116"/>
    </row>
    <row r="298" spans="1:8" x14ac:dyDescent="0.25">
      <c r="B298" s="233" t="s">
        <v>13</v>
      </c>
      <c r="C298" s="96"/>
      <c r="D298" s="195"/>
      <c r="E298" s="107"/>
      <c r="F298" s="144"/>
      <c r="G298" s="116"/>
      <c r="H298" s="116"/>
    </row>
    <row r="299" spans="1:8" x14ac:dyDescent="0.25">
      <c r="B299" s="232"/>
      <c r="C299" s="96"/>
      <c r="D299" s="195"/>
      <c r="E299" s="107"/>
      <c r="F299" s="144"/>
      <c r="G299" s="116"/>
      <c r="H299" s="116"/>
    </row>
    <row r="300" spans="1:8" ht="28.5" x14ac:dyDescent="0.25">
      <c r="B300" s="234" t="s">
        <v>14</v>
      </c>
      <c r="C300" s="96"/>
      <c r="D300" s="195"/>
      <c r="E300" s="107"/>
      <c r="F300" s="144"/>
      <c r="G300" s="116"/>
      <c r="H300" s="116"/>
    </row>
    <row r="301" spans="1:8" x14ac:dyDescent="0.25">
      <c r="B301" s="234" t="s">
        <v>15</v>
      </c>
      <c r="C301" s="96"/>
      <c r="D301" s="195"/>
      <c r="E301" s="107"/>
      <c r="F301" s="144"/>
      <c r="G301" s="116"/>
      <c r="H301" s="116"/>
    </row>
    <row r="302" spans="1:8" ht="71.25" x14ac:dyDescent="0.25">
      <c r="B302" s="234" t="s">
        <v>16</v>
      </c>
      <c r="C302" s="96"/>
      <c r="D302" s="195"/>
      <c r="E302" s="107"/>
      <c r="F302" s="144"/>
      <c r="G302" s="116"/>
      <c r="H302" s="116"/>
    </row>
    <row r="303" spans="1:8" ht="42.75" x14ac:dyDescent="0.25">
      <c r="B303" s="234" t="s">
        <v>17</v>
      </c>
      <c r="C303" s="96"/>
      <c r="D303" s="195"/>
      <c r="E303" s="107"/>
      <c r="F303" s="144"/>
      <c r="G303" s="116"/>
      <c r="H303" s="116"/>
    </row>
    <row r="304" spans="1:8" x14ac:dyDescent="0.25">
      <c r="B304" s="24"/>
      <c r="C304" s="96"/>
      <c r="D304" s="195"/>
      <c r="E304" s="107"/>
      <c r="F304" s="144"/>
      <c r="G304" s="116"/>
      <c r="H304" s="116"/>
    </row>
    <row r="305" spans="2:8" x14ac:dyDescent="0.25">
      <c r="B305" s="23" t="s">
        <v>18</v>
      </c>
      <c r="C305" s="96"/>
      <c r="D305" s="195"/>
      <c r="E305" s="107"/>
      <c r="F305" s="144"/>
      <c r="G305" s="116"/>
      <c r="H305" s="116"/>
    </row>
    <row r="306" spans="2:8" x14ac:dyDescent="0.25">
      <c r="B306" s="24"/>
      <c r="C306" s="96"/>
      <c r="D306" s="195"/>
      <c r="E306" s="107"/>
      <c r="F306" s="144"/>
      <c r="G306" s="116"/>
      <c r="H306" s="116"/>
    </row>
    <row r="307" spans="2:8" ht="42.75" x14ac:dyDescent="0.25">
      <c r="B307" s="234" t="s">
        <v>19</v>
      </c>
      <c r="C307" s="96"/>
      <c r="D307" s="195"/>
      <c r="E307" s="107"/>
      <c r="F307" s="144"/>
      <c r="G307" s="116"/>
      <c r="H307" s="116"/>
    </row>
    <row r="308" spans="2:8" x14ac:dyDescent="0.25">
      <c r="B308" s="234" t="s">
        <v>15</v>
      </c>
      <c r="C308" s="96"/>
      <c r="D308" s="195"/>
      <c r="E308" s="107"/>
      <c r="F308" s="144"/>
      <c r="G308" s="116"/>
      <c r="H308" s="116"/>
    </row>
    <row r="309" spans="2:8" ht="85.5" x14ac:dyDescent="0.25">
      <c r="B309" s="64" t="s">
        <v>20</v>
      </c>
      <c r="C309" s="96"/>
      <c r="D309" s="195"/>
      <c r="E309" s="107"/>
      <c r="F309" s="144"/>
      <c r="G309" s="116"/>
      <c r="H309" s="116"/>
    </row>
    <row r="310" spans="2:8" x14ac:dyDescent="0.25">
      <c r="B310" s="82"/>
      <c r="C310" s="96"/>
      <c r="D310" s="195"/>
      <c r="E310" s="107"/>
      <c r="F310" s="144"/>
      <c r="G310" s="116"/>
      <c r="H310" s="116"/>
    </row>
    <row r="311" spans="2:8" x14ac:dyDescent="0.25">
      <c r="B311" s="56" t="s">
        <v>21</v>
      </c>
      <c r="C311" s="3"/>
      <c r="D311" s="200"/>
      <c r="E311" s="128"/>
      <c r="F311" s="146"/>
      <c r="G311" s="115"/>
      <c r="H311" s="115"/>
    </row>
    <row r="312" spans="2:8" x14ac:dyDescent="0.25">
      <c r="B312" s="83"/>
      <c r="C312" s="3"/>
      <c r="D312" s="200"/>
      <c r="E312" s="128"/>
      <c r="F312" s="146"/>
      <c r="G312" s="115"/>
      <c r="H312" s="115"/>
    </row>
    <row r="313" spans="2:8" ht="57" x14ac:dyDescent="0.25">
      <c r="B313" s="59" t="s">
        <v>22</v>
      </c>
      <c r="C313" s="3"/>
      <c r="D313" s="200"/>
      <c r="E313" s="128"/>
      <c r="F313" s="146"/>
      <c r="G313" s="115"/>
      <c r="H313" s="115"/>
    </row>
    <row r="314" spans="2:8" x14ac:dyDescent="0.25">
      <c r="B314" s="30" t="s">
        <v>23</v>
      </c>
      <c r="C314" s="3"/>
      <c r="D314" s="200"/>
      <c r="E314" s="128"/>
      <c r="F314" s="146"/>
      <c r="G314" s="115"/>
      <c r="H314" s="115"/>
    </row>
    <row r="315" spans="2:8" ht="29.25" x14ac:dyDescent="0.25">
      <c r="B315" s="30" t="s">
        <v>24</v>
      </c>
      <c r="C315" s="3"/>
      <c r="D315" s="200"/>
      <c r="E315" s="128"/>
      <c r="F315" s="146"/>
      <c r="G315" s="115"/>
      <c r="H315" s="115"/>
    </row>
    <row r="316" spans="2:8" ht="43.5" x14ac:dyDescent="0.25">
      <c r="B316" s="30" t="s">
        <v>25</v>
      </c>
      <c r="C316" s="3"/>
      <c r="D316" s="200"/>
      <c r="E316" s="128"/>
      <c r="F316" s="146"/>
      <c r="G316" s="115"/>
      <c r="H316" s="115"/>
    </row>
    <row r="317" spans="2:8" ht="29.25" x14ac:dyDescent="0.25">
      <c r="B317" s="30" t="s">
        <v>26</v>
      </c>
      <c r="C317" s="3"/>
      <c r="D317" s="200"/>
      <c r="E317" s="128"/>
      <c r="F317" s="146"/>
      <c r="G317" s="115"/>
      <c r="H317" s="115"/>
    </row>
    <row r="319" spans="2:8" x14ac:dyDescent="0.25">
      <c r="B319" s="5" t="s">
        <v>176</v>
      </c>
    </row>
    <row r="321" spans="2:8" x14ac:dyDescent="0.25">
      <c r="B321" s="7" t="s">
        <v>27</v>
      </c>
    </row>
    <row r="323" spans="2:8" ht="28.5" x14ac:dyDescent="0.25">
      <c r="B323" s="7" t="s">
        <v>28</v>
      </c>
    </row>
    <row r="325" spans="2:8" ht="85.5" x14ac:dyDescent="0.25">
      <c r="B325" s="7" t="s">
        <v>29</v>
      </c>
    </row>
    <row r="327" spans="2:8" ht="71.25" x14ac:dyDescent="0.25">
      <c r="B327" s="22" t="s">
        <v>88</v>
      </c>
    </row>
    <row r="328" spans="2:8" x14ac:dyDescent="0.25">
      <c r="B328" s="20"/>
    </row>
    <row r="329" spans="2:8" ht="75" x14ac:dyDescent="0.25">
      <c r="B329" s="15" t="s">
        <v>89</v>
      </c>
    </row>
    <row r="330" spans="2:8" x14ac:dyDescent="0.25">
      <c r="B330" s="31"/>
    </row>
    <row r="331" spans="2:8" ht="45" x14ac:dyDescent="0.25">
      <c r="B331" s="82" t="s">
        <v>30</v>
      </c>
    </row>
    <row r="332" spans="2:8" x14ac:dyDescent="0.25">
      <c r="B332" s="29"/>
    </row>
    <row r="333" spans="2:8" ht="28.5" x14ac:dyDescent="0.25">
      <c r="B333" s="7" t="s">
        <v>31</v>
      </c>
    </row>
    <row r="335" spans="2:8" x14ac:dyDescent="0.25">
      <c r="B335" s="7" t="s">
        <v>32</v>
      </c>
    </row>
    <row r="336" spans="2:8" ht="17.25" x14ac:dyDescent="0.25">
      <c r="B336" s="8" t="s">
        <v>9</v>
      </c>
      <c r="D336" s="199">
        <v>1075.99</v>
      </c>
      <c r="F336" s="172"/>
      <c r="G336" s="125"/>
      <c r="H336" s="114">
        <f>D336*F336</f>
        <v>0</v>
      </c>
    </row>
    <row r="337" spans="2:17" x14ac:dyDescent="0.25">
      <c r="B337" s="8"/>
      <c r="F337" s="180"/>
      <c r="G337" s="125"/>
      <c r="H337" s="115"/>
      <c r="K337" s="165"/>
    </row>
    <row r="338" spans="2:17" x14ac:dyDescent="0.25">
      <c r="B338" s="5" t="s">
        <v>177</v>
      </c>
      <c r="K338" s="165"/>
    </row>
    <row r="340" spans="2:17" ht="42.75" x14ac:dyDescent="0.25">
      <c r="B340" s="7" t="s">
        <v>33</v>
      </c>
    </row>
    <row r="342" spans="2:17" ht="28.5" x14ac:dyDescent="0.25">
      <c r="B342" s="7" t="s">
        <v>34</v>
      </c>
    </row>
    <row r="344" spans="2:17" x14ac:dyDescent="0.25">
      <c r="B344" s="7" t="s">
        <v>32</v>
      </c>
    </row>
    <row r="345" spans="2:17" ht="17.25" x14ac:dyDescent="0.25">
      <c r="B345" s="8" t="s">
        <v>9</v>
      </c>
      <c r="C345" s="102"/>
      <c r="D345" s="205">
        <v>11</v>
      </c>
      <c r="E345" s="124"/>
      <c r="F345" s="172"/>
      <c r="G345" s="125"/>
      <c r="H345" s="114">
        <f>D345*F345</f>
        <v>0</v>
      </c>
    </row>
    <row r="346" spans="2:17" x14ac:dyDescent="0.25">
      <c r="B346" s="20"/>
      <c r="C346" s="102"/>
      <c r="D346" s="202"/>
      <c r="E346" s="124"/>
      <c r="F346" s="179"/>
      <c r="G346" s="125"/>
      <c r="H346" s="126"/>
    </row>
    <row r="347" spans="2:17" x14ac:dyDescent="0.25">
      <c r="B347" s="5" t="s">
        <v>183</v>
      </c>
      <c r="F347" s="144"/>
      <c r="H347" s="115"/>
    </row>
    <row r="348" spans="2:17" x14ac:dyDescent="0.25">
      <c r="B348" s="9"/>
      <c r="F348" s="144"/>
      <c r="H348" s="115"/>
    </row>
    <row r="349" spans="2:17" ht="57" x14ac:dyDescent="0.25">
      <c r="B349" s="7" t="s">
        <v>35</v>
      </c>
      <c r="F349" s="144"/>
      <c r="H349" s="115"/>
    </row>
    <row r="350" spans="2:17" x14ac:dyDescent="0.25">
      <c r="F350" s="144"/>
      <c r="H350" s="115"/>
    </row>
    <row r="351" spans="2:17" x14ac:dyDescent="0.25">
      <c r="B351" s="7" t="s">
        <v>32</v>
      </c>
      <c r="Q351" s="99"/>
    </row>
    <row r="352" spans="2:17" x14ac:dyDescent="0.25">
      <c r="B352" s="7" t="s">
        <v>195</v>
      </c>
      <c r="F352" s="144"/>
      <c r="H352" s="115"/>
      <c r="Q352" s="99"/>
    </row>
    <row r="353" spans="2:17" x14ac:dyDescent="0.25">
      <c r="B353" s="7" t="s">
        <v>196</v>
      </c>
      <c r="F353" s="144"/>
      <c r="H353" s="115"/>
      <c r="Q353" s="99"/>
    </row>
    <row r="354" spans="2:17" ht="16.5" x14ac:dyDescent="0.25">
      <c r="B354" s="9" t="s">
        <v>9</v>
      </c>
      <c r="D354" s="205">
        <v>50</v>
      </c>
      <c r="E354" s="124"/>
      <c r="F354" s="172"/>
      <c r="G354" s="125"/>
      <c r="H354" s="114">
        <f>D354*F354</f>
        <v>0</v>
      </c>
      <c r="Q354" s="99"/>
    </row>
    <row r="355" spans="2:17" x14ac:dyDescent="0.25">
      <c r="B355" s="9"/>
      <c r="D355" s="205"/>
      <c r="E355" s="124"/>
      <c r="F355" s="180"/>
      <c r="G355" s="125"/>
      <c r="H355" s="127"/>
      <c r="Q355" s="99"/>
    </row>
    <row r="356" spans="2:17" x14ac:dyDescent="0.25">
      <c r="B356" s="5" t="s">
        <v>178</v>
      </c>
      <c r="Q356" s="99"/>
    </row>
    <row r="357" spans="2:17" x14ac:dyDescent="0.25">
      <c r="B357" s="5"/>
      <c r="Q357" s="99"/>
    </row>
    <row r="358" spans="2:17" ht="28.5" x14ac:dyDescent="0.25">
      <c r="B358" s="7" t="s">
        <v>90</v>
      </c>
    </row>
    <row r="360" spans="2:17" ht="57" x14ac:dyDescent="0.25">
      <c r="B360" s="7" t="s">
        <v>114</v>
      </c>
    </row>
    <row r="362" spans="2:17" ht="28.5" x14ac:dyDescent="0.25">
      <c r="B362" s="7" t="s">
        <v>103</v>
      </c>
    </row>
    <row r="363" spans="2:17" x14ac:dyDescent="0.25">
      <c r="B363" s="197"/>
    </row>
    <row r="364" spans="2:17" ht="16.5" x14ac:dyDescent="0.25">
      <c r="B364" s="32" t="s">
        <v>36</v>
      </c>
      <c r="D364" s="199">
        <v>568.27</v>
      </c>
      <c r="F364" s="171"/>
      <c r="H364" s="114">
        <f>D364*F364</f>
        <v>0</v>
      </c>
      <c r="J364" s="165"/>
      <c r="K364" s="165"/>
    </row>
    <row r="365" spans="2:17" x14ac:dyDescent="0.25">
      <c r="K365" s="165"/>
    </row>
    <row r="366" spans="2:17" x14ac:dyDescent="0.25">
      <c r="B366" s="5" t="s">
        <v>179</v>
      </c>
    </row>
    <row r="368" spans="2:17" ht="57" x14ac:dyDescent="0.25">
      <c r="B368" s="83" t="s">
        <v>549</v>
      </c>
    </row>
    <row r="370" spans="2:15" x14ac:dyDescent="0.25">
      <c r="B370" s="7" t="s">
        <v>38</v>
      </c>
    </row>
    <row r="371" spans="2:15" x14ac:dyDescent="0.25">
      <c r="K371" s="102"/>
      <c r="L371" s="102"/>
      <c r="M371" s="102"/>
      <c r="N371" s="102"/>
      <c r="O371" s="102"/>
    </row>
    <row r="372" spans="2:15" x14ac:dyDescent="0.25">
      <c r="B372" s="7" t="s">
        <v>39</v>
      </c>
      <c r="K372" s="102"/>
      <c r="L372" s="102"/>
      <c r="M372" s="102"/>
      <c r="N372" s="102"/>
      <c r="O372" s="102"/>
    </row>
    <row r="373" spans="2:15" x14ac:dyDescent="0.25">
      <c r="K373" s="102"/>
      <c r="L373" s="102"/>
      <c r="M373" s="102"/>
      <c r="N373" s="102"/>
      <c r="O373" s="102"/>
    </row>
    <row r="374" spans="2:15" x14ac:dyDescent="0.25">
      <c r="B374" s="7" t="s">
        <v>180</v>
      </c>
      <c r="K374" s="102"/>
      <c r="L374" s="102"/>
      <c r="M374" s="102"/>
      <c r="N374" s="102"/>
      <c r="O374" s="102"/>
    </row>
    <row r="375" spans="2:15" ht="17.25" x14ac:dyDescent="0.25">
      <c r="B375" s="8" t="s">
        <v>9</v>
      </c>
      <c r="D375" s="199">
        <f>D431+D440+D449</f>
        <v>646.69000000000005</v>
      </c>
      <c r="F375" s="171"/>
      <c r="G375" s="129"/>
      <c r="H375" s="114">
        <f>D375*F375</f>
        <v>0</v>
      </c>
      <c r="K375" s="102"/>
      <c r="L375" s="102"/>
      <c r="M375" s="102"/>
      <c r="N375" s="102"/>
      <c r="O375" s="102"/>
    </row>
    <row r="376" spans="2:15" x14ac:dyDescent="0.25">
      <c r="K376" s="102"/>
      <c r="L376" s="102"/>
      <c r="M376" s="102"/>
      <c r="N376" s="102"/>
      <c r="O376" s="102"/>
    </row>
    <row r="377" spans="2:15" ht="30" x14ac:dyDescent="0.25">
      <c r="B377" s="31" t="s">
        <v>371</v>
      </c>
      <c r="C377" s="367"/>
      <c r="D377" s="383"/>
      <c r="E377" s="367"/>
      <c r="F377" s="261"/>
      <c r="G377" s="384"/>
      <c r="H377" s="127"/>
      <c r="K377" s="102"/>
      <c r="L377" s="102"/>
      <c r="M377" s="102"/>
      <c r="N377" s="102"/>
      <c r="O377" s="102"/>
    </row>
    <row r="378" spans="2:15" x14ac:dyDescent="0.25">
      <c r="B378" s="31"/>
      <c r="C378" s="367"/>
      <c r="D378" s="383"/>
      <c r="E378" s="367"/>
      <c r="F378" s="261"/>
      <c r="G378" s="384"/>
      <c r="H378" s="127"/>
      <c r="K378" s="102"/>
      <c r="L378" s="102"/>
      <c r="M378" s="102"/>
      <c r="N378" s="102"/>
      <c r="O378" s="102"/>
    </row>
    <row r="379" spans="2:15" ht="57" x14ac:dyDescent="0.25">
      <c r="B379" s="20" t="s">
        <v>590</v>
      </c>
      <c r="C379" s="367"/>
      <c r="D379" s="383"/>
      <c r="E379" s="367"/>
      <c r="F379" s="261"/>
      <c r="G379" s="384"/>
      <c r="H379" s="127"/>
    </row>
    <row r="380" spans="2:15" ht="42.75" x14ac:dyDescent="0.25">
      <c r="B380" s="238" t="s">
        <v>369</v>
      </c>
      <c r="C380" s="367"/>
      <c r="D380" s="383"/>
      <c r="E380" s="367"/>
      <c r="F380" s="261"/>
      <c r="G380" s="384"/>
      <c r="H380" s="127"/>
    </row>
    <row r="381" spans="2:15" x14ac:dyDescent="0.25">
      <c r="B381" s="20" t="s">
        <v>370</v>
      </c>
      <c r="C381" s="367"/>
      <c r="D381" s="383"/>
      <c r="E381" s="367"/>
      <c r="F381" s="385"/>
      <c r="G381" s="384"/>
      <c r="H381" s="126"/>
    </row>
    <row r="382" spans="2:15" x14ac:dyDescent="0.25">
      <c r="B382" s="21" t="s">
        <v>1</v>
      </c>
      <c r="C382" s="367"/>
      <c r="D382" s="348">
        <v>2</v>
      </c>
      <c r="E382" s="367"/>
      <c r="F382" s="152"/>
      <c r="G382" s="384"/>
      <c r="H382" s="114">
        <f>D382*F382</f>
        <v>0</v>
      </c>
      <c r="K382" s="260"/>
    </row>
    <row r="385" spans="1:8" x14ac:dyDescent="0.25">
      <c r="A385" s="13"/>
      <c r="B385" s="14"/>
      <c r="C385" s="100"/>
      <c r="D385" s="203"/>
      <c r="E385" s="120"/>
      <c r="F385" s="178"/>
      <c r="G385" s="121"/>
      <c r="H385" s="122"/>
    </row>
    <row r="386" spans="1:8" x14ac:dyDescent="0.25">
      <c r="A386" s="2" t="s">
        <v>152</v>
      </c>
      <c r="B386" s="36" t="s">
        <v>148</v>
      </c>
      <c r="C386" s="96"/>
      <c r="D386" s="195"/>
      <c r="E386" s="107"/>
      <c r="F386" s="144"/>
      <c r="G386" s="119"/>
      <c r="H386" s="114">
        <f>SUM(H333:H384)</f>
        <v>0</v>
      </c>
    </row>
    <row r="387" spans="1:8" x14ac:dyDescent="0.25">
      <c r="A387" s="16"/>
      <c r="B387" s="17"/>
      <c r="C387" s="101"/>
      <c r="D387" s="204"/>
      <c r="E387" s="123"/>
      <c r="F387" s="171"/>
      <c r="G387" s="118"/>
      <c r="H387" s="114"/>
    </row>
    <row r="388" spans="1:8" x14ac:dyDescent="0.25">
      <c r="B388" s="22"/>
      <c r="C388" s="96"/>
      <c r="D388" s="195"/>
      <c r="E388" s="107"/>
      <c r="F388" s="144"/>
      <c r="G388" s="119"/>
      <c r="H388" s="115"/>
    </row>
    <row r="389" spans="1:8" x14ac:dyDescent="0.25">
      <c r="A389" s="2" t="s">
        <v>159</v>
      </c>
      <c r="B389" s="5" t="s">
        <v>110</v>
      </c>
    </row>
    <row r="391" spans="1:8" x14ac:dyDescent="0.25">
      <c r="B391" s="5" t="s">
        <v>91</v>
      </c>
    </row>
    <row r="393" spans="1:8" ht="28.5" x14ac:dyDescent="0.25">
      <c r="B393" s="7" t="s">
        <v>40</v>
      </c>
    </row>
    <row r="394" spans="1:8" ht="28.5" x14ac:dyDescent="0.25">
      <c r="B394" s="7" t="s">
        <v>41</v>
      </c>
    </row>
    <row r="396" spans="1:8" x14ac:dyDescent="0.25">
      <c r="B396" s="7" t="s">
        <v>42</v>
      </c>
    </row>
    <row r="397" spans="1:8" x14ac:dyDescent="0.25">
      <c r="B397" s="9" t="s">
        <v>43</v>
      </c>
      <c r="D397" s="198">
        <v>30</v>
      </c>
      <c r="F397" s="171"/>
      <c r="H397" s="114">
        <f>D397*F397</f>
        <v>0</v>
      </c>
    </row>
    <row r="398" spans="1:8" x14ac:dyDescent="0.25">
      <c r="B398" s="9"/>
      <c r="D398" s="198"/>
      <c r="F398" s="144"/>
      <c r="H398" s="115"/>
    </row>
    <row r="399" spans="1:8" x14ac:dyDescent="0.25">
      <c r="B399" s="5" t="s">
        <v>372</v>
      </c>
      <c r="D399" s="292"/>
    </row>
    <row r="400" spans="1:8" x14ac:dyDescent="0.25">
      <c r="D400" s="292"/>
    </row>
    <row r="401" spans="1:8" ht="71.25" x14ac:dyDescent="0.25">
      <c r="B401" s="7" t="s">
        <v>373</v>
      </c>
      <c r="D401" s="292"/>
    </row>
    <row r="402" spans="1:8" x14ac:dyDescent="0.25">
      <c r="D402" s="292"/>
    </row>
    <row r="403" spans="1:8" x14ac:dyDescent="0.25">
      <c r="B403" s="7" t="s">
        <v>374</v>
      </c>
      <c r="D403" s="292"/>
    </row>
    <row r="404" spans="1:8" x14ac:dyDescent="0.25">
      <c r="B404" s="9" t="s">
        <v>1</v>
      </c>
      <c r="D404" s="198">
        <v>1</v>
      </c>
      <c r="F404" s="171"/>
      <c r="G404" s="119"/>
      <c r="H404" s="114">
        <f>D404*F404</f>
        <v>0</v>
      </c>
    </row>
    <row r="405" spans="1:8" x14ac:dyDescent="0.25">
      <c r="B405" s="9"/>
      <c r="F405" s="144"/>
      <c r="G405" s="119"/>
      <c r="H405" s="115"/>
    </row>
    <row r="406" spans="1:8" x14ac:dyDescent="0.25">
      <c r="B406" s="5" t="s">
        <v>375</v>
      </c>
      <c r="F406" s="144"/>
      <c r="G406" s="119"/>
      <c r="H406" s="115"/>
    </row>
    <row r="407" spans="1:8" x14ac:dyDescent="0.25">
      <c r="B407" s="9"/>
      <c r="F407" s="144"/>
      <c r="G407" s="119"/>
      <c r="H407" s="115"/>
    </row>
    <row r="408" spans="1:8" ht="42.75" x14ac:dyDescent="0.25">
      <c r="B408" s="37" t="s">
        <v>376</v>
      </c>
      <c r="F408" s="144"/>
      <c r="G408" s="119"/>
      <c r="H408" s="115"/>
    </row>
    <row r="409" spans="1:8" x14ac:dyDescent="0.25">
      <c r="B409" s="9"/>
      <c r="F409" s="144"/>
      <c r="G409" s="119"/>
      <c r="H409" s="115"/>
    </row>
    <row r="410" spans="1:8" x14ac:dyDescent="0.25">
      <c r="B410" s="38" t="s">
        <v>377</v>
      </c>
      <c r="F410" s="144"/>
      <c r="G410" s="119"/>
      <c r="H410" s="115"/>
    </row>
    <row r="411" spans="1:8" x14ac:dyDescent="0.25">
      <c r="B411" s="9" t="s">
        <v>1</v>
      </c>
      <c r="D411" s="198">
        <v>1</v>
      </c>
      <c r="F411" s="171"/>
      <c r="G411" s="119"/>
      <c r="H411" s="114">
        <f>D411*F411</f>
        <v>0</v>
      </c>
    </row>
    <row r="412" spans="1:8" x14ac:dyDescent="0.25">
      <c r="B412" s="9"/>
      <c r="D412" s="198"/>
      <c r="F412" s="144"/>
      <c r="H412" s="115"/>
    </row>
    <row r="414" spans="1:8" x14ac:dyDescent="0.25">
      <c r="A414" s="13"/>
      <c r="B414" s="14"/>
      <c r="C414" s="100"/>
      <c r="D414" s="203"/>
      <c r="E414" s="120"/>
      <c r="F414" s="178"/>
      <c r="G414" s="121"/>
      <c r="H414" s="122"/>
    </row>
    <row r="415" spans="1:8" x14ac:dyDescent="0.25">
      <c r="A415" s="2" t="s">
        <v>159</v>
      </c>
      <c r="B415" s="36" t="s">
        <v>147</v>
      </c>
      <c r="C415" s="96"/>
      <c r="D415" s="195"/>
      <c r="E415" s="107"/>
      <c r="F415" s="144"/>
      <c r="G415" s="119"/>
      <c r="H415" s="114">
        <f>SUM(H395:H413)</f>
        <v>0</v>
      </c>
    </row>
    <row r="416" spans="1:8" x14ac:dyDescent="0.25">
      <c r="A416" s="16"/>
      <c r="B416" s="17"/>
      <c r="C416" s="101"/>
      <c r="D416" s="204"/>
      <c r="E416" s="123"/>
      <c r="F416" s="171"/>
      <c r="G416" s="118"/>
      <c r="H416" s="114"/>
    </row>
    <row r="417" spans="1:11" x14ac:dyDescent="0.25">
      <c r="B417" s="22"/>
      <c r="C417" s="96"/>
      <c r="D417" s="195"/>
      <c r="E417" s="107"/>
      <c r="F417" s="144"/>
      <c r="G417" s="119"/>
      <c r="H417" s="115"/>
    </row>
    <row r="418" spans="1:11" x14ac:dyDescent="0.25">
      <c r="A418" s="2" t="s">
        <v>154</v>
      </c>
      <c r="B418" s="39" t="s">
        <v>104</v>
      </c>
      <c r="C418" s="33"/>
      <c r="D418" s="201"/>
      <c r="E418" s="11"/>
      <c r="F418" s="177"/>
      <c r="G418" s="12"/>
      <c r="H418" s="117"/>
    </row>
    <row r="419" spans="1:11" x14ac:dyDescent="0.25">
      <c r="B419" s="22"/>
      <c r="C419" s="96"/>
      <c r="D419" s="195"/>
      <c r="E419" s="107"/>
      <c r="F419" s="144"/>
      <c r="G419" s="119"/>
      <c r="H419" s="115"/>
    </row>
    <row r="420" spans="1:11" ht="30" x14ac:dyDescent="0.25">
      <c r="B420" s="29" t="s">
        <v>199</v>
      </c>
      <c r="C420" s="6"/>
      <c r="D420" s="198"/>
      <c r="E420" s="85"/>
      <c r="F420" s="146"/>
      <c r="G420" s="113"/>
      <c r="H420" s="115"/>
    </row>
    <row r="421" spans="1:11" x14ac:dyDescent="0.25">
      <c r="B421" s="30"/>
      <c r="C421" s="6"/>
      <c r="D421" s="198"/>
      <c r="E421" s="85"/>
      <c r="F421" s="146"/>
      <c r="G421" s="113"/>
      <c r="H421" s="115"/>
    </row>
    <row r="422" spans="1:11" ht="29.25" x14ac:dyDescent="0.25">
      <c r="B422" s="30" t="s">
        <v>200</v>
      </c>
      <c r="C422" s="6"/>
      <c r="D422" s="198"/>
      <c r="E422" s="85"/>
      <c r="F422" s="146"/>
      <c r="G422" s="113"/>
      <c r="H422" s="115"/>
    </row>
    <row r="423" spans="1:11" x14ac:dyDescent="0.25">
      <c r="B423" s="30"/>
      <c r="C423" s="6"/>
      <c r="D423" s="198"/>
      <c r="E423" s="85"/>
      <c r="F423" s="146"/>
      <c r="G423" s="113"/>
      <c r="H423" s="115"/>
    </row>
    <row r="424" spans="1:11" ht="57.75" x14ac:dyDescent="0.25">
      <c r="B424" s="30" t="s">
        <v>201</v>
      </c>
      <c r="C424" s="6"/>
      <c r="D424" s="198"/>
      <c r="E424" s="85"/>
      <c r="F424" s="146"/>
      <c r="G424" s="113"/>
      <c r="H424" s="115"/>
    </row>
    <row r="425" spans="1:11" x14ac:dyDescent="0.25">
      <c r="A425" s="34"/>
      <c r="B425" s="30"/>
      <c r="C425" s="6"/>
      <c r="D425" s="198"/>
      <c r="E425" s="85"/>
      <c r="F425" s="146"/>
      <c r="G425" s="113"/>
      <c r="H425" s="115"/>
    </row>
    <row r="426" spans="1:11" ht="29.25" x14ac:dyDescent="0.25">
      <c r="A426" s="34"/>
      <c r="B426" s="30" t="s">
        <v>173</v>
      </c>
      <c r="C426" s="6"/>
      <c r="D426" s="198"/>
      <c r="E426" s="85"/>
      <c r="F426" s="146"/>
      <c r="G426" s="113"/>
      <c r="H426" s="115"/>
    </row>
    <row r="427" spans="1:11" x14ac:dyDescent="0.25">
      <c r="B427" s="30"/>
      <c r="C427" s="6"/>
      <c r="D427" s="198"/>
      <c r="E427" s="85"/>
      <c r="F427" s="146"/>
      <c r="G427" s="113"/>
      <c r="H427" s="115"/>
    </row>
    <row r="428" spans="1:11" ht="43.5" x14ac:dyDescent="0.25">
      <c r="A428" s="34"/>
      <c r="B428" s="30" t="s">
        <v>105</v>
      </c>
      <c r="C428" s="6"/>
      <c r="D428" s="198"/>
      <c r="E428" s="85"/>
      <c r="F428" s="146"/>
      <c r="G428" s="113"/>
      <c r="H428" s="115"/>
      <c r="K428" s="102"/>
    </row>
    <row r="429" spans="1:11" x14ac:dyDescent="0.25">
      <c r="A429" s="34"/>
      <c r="B429" s="30"/>
      <c r="C429" s="6"/>
      <c r="D429" s="198"/>
      <c r="E429" s="85"/>
      <c r="F429" s="146"/>
      <c r="G429" s="113"/>
      <c r="H429" s="115"/>
      <c r="K429" s="102"/>
    </row>
    <row r="430" spans="1:11" ht="17.25" x14ac:dyDescent="0.25">
      <c r="A430" s="34"/>
      <c r="B430" s="30" t="s">
        <v>37</v>
      </c>
      <c r="C430" s="6"/>
      <c r="D430" s="198"/>
      <c r="E430" s="85"/>
      <c r="F430" s="146"/>
      <c r="G430" s="113"/>
      <c r="H430" s="115"/>
      <c r="K430" s="102"/>
    </row>
    <row r="431" spans="1:11" ht="16.5" x14ac:dyDescent="0.25">
      <c r="B431" s="9" t="s">
        <v>9</v>
      </c>
      <c r="D431" s="199">
        <v>56.83</v>
      </c>
      <c r="F431" s="171"/>
      <c r="H431" s="114">
        <f>D431*F431</f>
        <v>0</v>
      </c>
      <c r="J431" s="165"/>
      <c r="K431" s="453"/>
    </row>
    <row r="432" spans="1:11" x14ac:dyDescent="0.25">
      <c r="B432" s="22"/>
      <c r="C432" s="96"/>
      <c r="D432" s="195"/>
      <c r="E432" s="107"/>
      <c r="F432" s="144"/>
      <c r="G432" s="119"/>
      <c r="H432" s="115"/>
      <c r="K432" s="165"/>
    </row>
    <row r="433" spans="1:14" ht="45" x14ac:dyDescent="0.25">
      <c r="B433" s="27" t="s">
        <v>198</v>
      </c>
      <c r="F433" s="144"/>
      <c r="H433" s="115"/>
    </row>
    <row r="434" spans="1:14" x14ac:dyDescent="0.25">
      <c r="A434" s="34"/>
      <c r="B434" s="9"/>
      <c r="F434" s="144"/>
      <c r="H434" s="115"/>
    </row>
    <row r="435" spans="1:14" ht="72" x14ac:dyDescent="0.25">
      <c r="B435" s="35" t="s">
        <v>197</v>
      </c>
      <c r="C435" s="6"/>
      <c r="D435" s="198"/>
      <c r="E435" s="85"/>
      <c r="F435" s="146"/>
      <c r="G435" s="113"/>
      <c r="H435" s="115"/>
    </row>
    <row r="436" spans="1:14" x14ac:dyDescent="0.25">
      <c r="B436" s="35"/>
      <c r="C436" s="6"/>
      <c r="D436" s="198"/>
      <c r="E436" s="85"/>
      <c r="F436" s="146"/>
      <c r="G436" s="113"/>
      <c r="H436" s="115"/>
    </row>
    <row r="437" spans="1:14" ht="29.25" x14ac:dyDescent="0.25">
      <c r="B437" s="35" t="s">
        <v>106</v>
      </c>
      <c r="C437" s="6"/>
      <c r="D437" s="198"/>
      <c r="E437" s="85"/>
      <c r="F437" s="146"/>
      <c r="G437" s="113"/>
      <c r="H437" s="115"/>
      <c r="J437" s="102"/>
      <c r="K437" s="102"/>
      <c r="L437" s="102"/>
    </row>
    <row r="438" spans="1:14" x14ac:dyDescent="0.25">
      <c r="B438" s="35"/>
      <c r="C438" s="6"/>
      <c r="D438" s="198"/>
      <c r="E438" s="85"/>
      <c r="F438" s="146"/>
      <c r="G438" s="113"/>
      <c r="H438" s="115"/>
      <c r="J438" s="102"/>
      <c r="K438" s="102"/>
      <c r="L438" s="102"/>
    </row>
    <row r="439" spans="1:14" ht="17.25" x14ac:dyDescent="0.25">
      <c r="A439" s="34"/>
      <c r="B439" s="30" t="s">
        <v>107</v>
      </c>
      <c r="C439" s="6"/>
      <c r="D439" s="198"/>
      <c r="E439" s="85"/>
      <c r="F439" s="146"/>
      <c r="G439" s="113"/>
      <c r="H439" s="115"/>
      <c r="J439" s="102"/>
      <c r="K439" s="102"/>
      <c r="L439" s="102"/>
    </row>
    <row r="440" spans="1:14" ht="16.5" x14ac:dyDescent="0.25">
      <c r="B440" s="9" t="s">
        <v>9</v>
      </c>
      <c r="D440" s="199">
        <v>239.86</v>
      </c>
      <c r="F440" s="171"/>
      <c r="H440" s="114">
        <f>D440*F440</f>
        <v>0</v>
      </c>
      <c r="J440" s="102"/>
      <c r="K440" s="453"/>
      <c r="L440" s="102"/>
    </row>
    <row r="441" spans="1:14" x14ac:dyDescent="0.25">
      <c r="B441" s="30"/>
      <c r="C441" s="6"/>
      <c r="D441" s="198"/>
      <c r="E441" s="85"/>
      <c r="F441" s="146"/>
      <c r="G441" s="113"/>
      <c r="H441" s="115"/>
      <c r="J441" s="102"/>
      <c r="K441" s="453"/>
      <c r="L441" s="102"/>
    </row>
    <row r="442" spans="1:14" ht="45" x14ac:dyDescent="0.25">
      <c r="B442" s="149" t="s">
        <v>111</v>
      </c>
      <c r="C442" s="93"/>
      <c r="D442" s="205"/>
      <c r="E442" s="85"/>
      <c r="F442" s="146"/>
      <c r="G442" s="113"/>
      <c r="H442" s="115"/>
      <c r="J442" s="102"/>
      <c r="K442" s="102"/>
      <c r="L442" s="102"/>
    </row>
    <row r="443" spans="1:14" x14ac:dyDescent="0.25">
      <c r="B443" s="149"/>
      <c r="C443" s="93"/>
      <c r="D443" s="205"/>
      <c r="E443" s="85"/>
      <c r="F443" s="146"/>
      <c r="G443" s="113"/>
      <c r="H443" s="115"/>
    </row>
    <row r="444" spans="1:14" ht="128.25" x14ac:dyDescent="0.25">
      <c r="B444" s="7" t="s">
        <v>108</v>
      </c>
      <c r="C444" s="93"/>
      <c r="D444" s="205"/>
      <c r="E444" s="85"/>
      <c r="F444" s="146"/>
      <c r="G444" s="113"/>
      <c r="H444" s="115"/>
    </row>
    <row r="445" spans="1:14" x14ac:dyDescent="0.25">
      <c r="B445" s="35"/>
      <c r="C445" s="93"/>
      <c r="D445" s="205"/>
      <c r="E445" s="85"/>
      <c r="F445" s="146"/>
      <c r="G445" s="113"/>
      <c r="H445" s="115"/>
    </row>
    <row r="446" spans="1:14" ht="29.25" x14ac:dyDescent="0.25">
      <c r="B446" s="35" t="s">
        <v>106</v>
      </c>
      <c r="C446" s="93"/>
      <c r="D446" s="205"/>
      <c r="E446" s="85"/>
      <c r="F446" s="146"/>
      <c r="G446" s="113"/>
      <c r="H446" s="115"/>
      <c r="K446" s="102"/>
      <c r="L446" s="102"/>
      <c r="M446" s="102"/>
      <c r="N446" s="102"/>
    </row>
    <row r="447" spans="1:14" x14ac:dyDescent="0.25">
      <c r="B447" s="35"/>
      <c r="C447" s="102"/>
      <c r="D447" s="202"/>
      <c r="F447" s="144"/>
      <c r="H447" s="115"/>
      <c r="K447" s="102"/>
      <c r="L447" s="102"/>
      <c r="M447" s="102"/>
      <c r="N447" s="102"/>
    </row>
    <row r="448" spans="1:14" x14ac:dyDescent="0.25">
      <c r="A448" s="34"/>
      <c r="B448" s="7" t="s">
        <v>99</v>
      </c>
      <c r="C448" s="93"/>
      <c r="D448" s="205"/>
      <c r="E448" s="85"/>
      <c r="F448" s="146"/>
      <c r="G448" s="113"/>
      <c r="H448" s="115"/>
      <c r="K448" s="102"/>
      <c r="L448" s="102"/>
      <c r="M448" s="102"/>
      <c r="N448" s="102"/>
    </row>
    <row r="449" spans="1:14" ht="16.5" x14ac:dyDescent="0.25">
      <c r="B449" s="21" t="s">
        <v>9</v>
      </c>
      <c r="C449" s="102"/>
      <c r="D449" s="202">
        <v>350</v>
      </c>
      <c r="F449" s="172"/>
      <c r="H449" s="114">
        <f>D449*F449</f>
        <v>0</v>
      </c>
      <c r="K449" s="102"/>
      <c r="L449" s="102"/>
      <c r="M449" s="102"/>
      <c r="N449" s="102"/>
    </row>
    <row r="450" spans="1:14" x14ac:dyDescent="0.25">
      <c r="B450" s="21"/>
      <c r="C450" s="102"/>
      <c r="D450" s="202"/>
      <c r="F450" s="180"/>
      <c r="H450" s="115"/>
      <c r="K450" s="102"/>
      <c r="L450" s="102"/>
      <c r="M450" s="102"/>
      <c r="N450" s="102"/>
    </row>
    <row r="451" spans="1:14" ht="30" x14ac:dyDescent="0.25">
      <c r="B451" s="149" t="s">
        <v>687</v>
      </c>
      <c r="C451" s="93"/>
      <c r="D451" s="205"/>
      <c r="E451" s="85"/>
      <c r="F451" s="146"/>
      <c r="G451" s="113"/>
      <c r="H451" s="115"/>
      <c r="K451" s="102"/>
      <c r="L451" s="102"/>
      <c r="M451" s="102"/>
      <c r="N451" s="102"/>
    </row>
    <row r="452" spans="1:14" x14ac:dyDescent="0.25">
      <c r="B452" s="149"/>
      <c r="C452" s="93"/>
      <c r="D452" s="205"/>
      <c r="E452" s="85"/>
      <c r="F452" s="146"/>
      <c r="G452" s="113"/>
      <c r="H452" s="115"/>
      <c r="K452" s="102"/>
      <c r="L452" s="102"/>
      <c r="M452" s="102"/>
      <c r="N452" s="102"/>
    </row>
    <row r="453" spans="1:14" ht="85.5" x14ac:dyDescent="0.25">
      <c r="B453" s="7" t="s">
        <v>378</v>
      </c>
      <c r="C453" s="93"/>
      <c r="D453" s="205"/>
      <c r="E453" s="85"/>
      <c r="F453" s="146"/>
      <c r="G453" s="113"/>
      <c r="H453" s="115"/>
      <c r="K453" s="102"/>
      <c r="L453" s="102"/>
      <c r="M453" s="102"/>
      <c r="N453" s="102"/>
    </row>
    <row r="454" spans="1:14" ht="29.25" x14ac:dyDescent="0.25">
      <c r="B454" s="35" t="s">
        <v>106</v>
      </c>
      <c r="C454" s="93"/>
      <c r="D454" s="205"/>
      <c r="E454" s="85"/>
      <c r="F454" s="146"/>
      <c r="G454" s="113"/>
      <c r="H454" s="115"/>
      <c r="K454" s="102"/>
      <c r="L454" s="102"/>
      <c r="M454" s="102"/>
      <c r="N454" s="102"/>
    </row>
    <row r="455" spans="1:14" x14ac:dyDescent="0.25">
      <c r="B455" s="35"/>
      <c r="C455" s="102"/>
      <c r="D455" s="202"/>
      <c r="F455" s="144"/>
      <c r="H455" s="115"/>
    </row>
    <row r="456" spans="1:14" x14ac:dyDescent="0.25">
      <c r="A456" s="34"/>
      <c r="B456" s="7" t="s">
        <v>99</v>
      </c>
      <c r="C456" s="93"/>
      <c r="D456" s="205"/>
      <c r="E456" s="85"/>
      <c r="F456" s="146"/>
      <c r="G456" s="113"/>
      <c r="H456" s="115"/>
    </row>
    <row r="457" spans="1:14" ht="16.5" x14ac:dyDescent="0.25">
      <c r="B457" s="21" t="s">
        <v>9</v>
      </c>
      <c r="C457" s="102"/>
      <c r="D457" s="202">
        <f>D336+D345+D354-D431-D440-D449</f>
        <v>490.30000000000007</v>
      </c>
      <c r="F457" s="172"/>
      <c r="H457" s="114">
        <f>D457*F457</f>
        <v>0</v>
      </c>
      <c r="K457" s="165"/>
    </row>
    <row r="458" spans="1:14" x14ac:dyDescent="0.25">
      <c r="B458" s="21"/>
      <c r="C458" s="102"/>
      <c r="D458" s="202"/>
      <c r="F458" s="180"/>
      <c r="H458" s="115"/>
      <c r="K458" s="165"/>
    </row>
    <row r="459" spans="1:14" x14ac:dyDescent="0.25">
      <c r="A459" s="34"/>
      <c r="B459" s="9"/>
      <c r="F459" s="144"/>
      <c r="H459" s="115"/>
    </row>
    <row r="460" spans="1:14" x14ac:dyDescent="0.25">
      <c r="A460" s="13"/>
      <c r="B460" s="14"/>
      <c r="C460" s="100"/>
      <c r="D460" s="203"/>
      <c r="E460" s="120"/>
      <c r="F460" s="178"/>
      <c r="G460" s="121"/>
      <c r="H460" s="122"/>
    </row>
    <row r="461" spans="1:14" x14ac:dyDescent="0.25">
      <c r="A461" s="2" t="s">
        <v>154</v>
      </c>
      <c r="B461" s="36" t="s">
        <v>146</v>
      </c>
      <c r="C461" s="96"/>
      <c r="D461" s="195"/>
      <c r="E461" s="107"/>
      <c r="F461" s="144"/>
      <c r="G461" s="119"/>
      <c r="H461" s="114">
        <f>SUM(H421:H459)</f>
        <v>0</v>
      </c>
    </row>
    <row r="462" spans="1:14" x14ac:dyDescent="0.25">
      <c r="A462" s="16"/>
      <c r="B462" s="17"/>
      <c r="C462" s="101"/>
      <c r="D462" s="204"/>
      <c r="E462" s="123"/>
      <c r="F462" s="171"/>
      <c r="G462" s="118"/>
      <c r="H462" s="114"/>
    </row>
    <row r="463" spans="1:14" x14ac:dyDescent="0.25">
      <c r="B463" s="22"/>
      <c r="C463" s="96"/>
      <c r="D463" s="195"/>
      <c r="E463" s="107"/>
      <c r="F463" s="144"/>
      <c r="G463" s="119"/>
      <c r="H463" s="115"/>
    </row>
    <row r="464" spans="1:14" x14ac:dyDescent="0.25">
      <c r="A464" s="2" t="s">
        <v>155</v>
      </c>
      <c r="B464" s="39" t="s">
        <v>109</v>
      </c>
      <c r="C464" s="33"/>
      <c r="D464" s="201"/>
      <c r="E464" s="11"/>
      <c r="F464" s="177"/>
      <c r="G464" s="12"/>
      <c r="H464" s="117"/>
    </row>
    <row r="465" spans="1:15" x14ac:dyDescent="0.25">
      <c r="B465" s="39"/>
      <c r="C465" s="33"/>
      <c r="D465" s="201"/>
      <c r="E465" s="11"/>
      <c r="F465" s="177"/>
      <c r="G465" s="12"/>
      <c r="H465" s="117"/>
    </row>
    <row r="466" spans="1:15" x14ac:dyDescent="0.25">
      <c r="B466" s="39" t="s">
        <v>259</v>
      </c>
      <c r="C466" s="33"/>
      <c r="D466" s="244"/>
      <c r="E466" s="11"/>
      <c r="F466" s="117"/>
      <c r="G466" s="12"/>
      <c r="H466" s="117"/>
    </row>
    <row r="467" spans="1:15" x14ac:dyDescent="0.25">
      <c r="B467" s="40"/>
      <c r="C467" s="6"/>
      <c r="D467" s="264"/>
      <c r="E467" s="192"/>
      <c r="F467" s="126"/>
      <c r="G467" s="194"/>
      <c r="H467" s="126"/>
      <c r="I467" s="102"/>
      <c r="J467" s="99"/>
      <c r="K467" s="102"/>
      <c r="L467" s="102"/>
      <c r="M467" s="102"/>
      <c r="N467" s="102"/>
      <c r="O467" s="102"/>
    </row>
    <row r="468" spans="1:15" x14ac:dyDescent="0.25">
      <c r="B468" s="38" t="s">
        <v>383</v>
      </c>
      <c r="C468" s="6"/>
      <c r="D468" s="264"/>
      <c r="E468" s="192"/>
      <c r="F468" s="265"/>
      <c r="G468" s="266"/>
      <c r="H468" s="265"/>
      <c r="I468" s="102"/>
      <c r="J468" s="99"/>
      <c r="K468" s="102"/>
      <c r="L468" s="102"/>
      <c r="M468" s="102"/>
      <c r="N468" s="102"/>
      <c r="O468" s="102"/>
    </row>
    <row r="469" spans="1:15" x14ac:dyDescent="0.25">
      <c r="B469" s="40"/>
      <c r="C469" s="6"/>
      <c r="D469" s="264"/>
      <c r="E469" s="192"/>
      <c r="F469" s="126"/>
      <c r="G469" s="194"/>
      <c r="H469" s="126"/>
      <c r="I469" s="102"/>
      <c r="J469" s="102"/>
      <c r="K469" s="102"/>
      <c r="L469" s="102"/>
      <c r="M469" s="102"/>
      <c r="N469" s="102"/>
      <c r="O469" s="102"/>
    </row>
    <row r="470" spans="1:15" ht="71.25" x14ac:dyDescent="0.25">
      <c r="A470" s="41"/>
      <c r="B470" s="38" t="s">
        <v>44</v>
      </c>
      <c r="C470" s="19"/>
      <c r="D470" s="267"/>
      <c r="E470" s="268"/>
      <c r="F470" s="269"/>
      <c r="G470" s="269"/>
      <c r="H470" s="269"/>
      <c r="I470" s="102"/>
      <c r="J470" s="102"/>
      <c r="K470" s="102"/>
      <c r="L470" s="102"/>
      <c r="M470" s="102"/>
      <c r="N470" s="102"/>
      <c r="O470" s="102"/>
    </row>
    <row r="471" spans="1:15" x14ac:dyDescent="0.25">
      <c r="B471" s="9"/>
      <c r="C471" s="6"/>
      <c r="D471" s="245"/>
      <c r="E471" s="85"/>
      <c r="F471" s="115"/>
      <c r="G471" s="130"/>
      <c r="H471" s="115"/>
    </row>
    <row r="472" spans="1:15" ht="71.25" x14ac:dyDescent="0.25">
      <c r="B472" s="18" t="s">
        <v>186</v>
      </c>
      <c r="C472" s="6"/>
      <c r="D472" s="245"/>
      <c r="E472" s="85"/>
      <c r="F472" s="115"/>
      <c r="G472" s="130"/>
      <c r="H472" s="115"/>
    </row>
    <row r="473" spans="1:15" x14ac:dyDescent="0.25">
      <c r="B473" s="9"/>
      <c r="C473" s="6"/>
      <c r="D473" s="245"/>
      <c r="E473" s="85"/>
      <c r="F473" s="115"/>
      <c r="G473" s="130"/>
      <c r="H473" s="115"/>
    </row>
    <row r="474" spans="1:15" ht="57" x14ac:dyDescent="0.25">
      <c r="B474" s="38" t="s">
        <v>379</v>
      </c>
      <c r="C474" s="6"/>
      <c r="D474" s="245"/>
      <c r="E474" s="85"/>
      <c r="F474" s="115"/>
      <c r="G474" s="130"/>
      <c r="H474" s="115"/>
    </row>
    <row r="475" spans="1:15" x14ac:dyDescent="0.25">
      <c r="B475" s="9"/>
      <c r="C475" s="6"/>
      <c r="D475" s="245"/>
      <c r="E475" s="85"/>
      <c r="F475" s="115"/>
      <c r="G475" s="130"/>
      <c r="H475" s="115"/>
    </row>
    <row r="476" spans="1:15" ht="42.75" x14ac:dyDescent="0.25">
      <c r="B476" s="38" t="s">
        <v>45</v>
      </c>
      <c r="C476" s="6"/>
      <c r="D476" s="245"/>
      <c r="E476" s="85"/>
      <c r="F476" s="115"/>
      <c r="G476" s="130"/>
      <c r="H476" s="115"/>
    </row>
    <row r="477" spans="1:15" x14ac:dyDescent="0.25">
      <c r="B477" s="9"/>
      <c r="C477" s="6"/>
      <c r="D477" s="245"/>
      <c r="E477" s="85"/>
      <c r="F477" s="115"/>
      <c r="G477" s="130"/>
      <c r="H477" s="115"/>
    </row>
    <row r="478" spans="1:15" ht="28.5" x14ac:dyDescent="0.25">
      <c r="B478" s="38" t="s">
        <v>46</v>
      </c>
      <c r="C478" s="6"/>
      <c r="D478" s="245"/>
      <c r="E478" s="85"/>
      <c r="F478" s="115"/>
      <c r="G478" s="130"/>
      <c r="H478" s="115"/>
    </row>
    <row r="479" spans="1:15" x14ac:dyDescent="0.25">
      <c r="B479" s="9"/>
      <c r="C479" s="6"/>
      <c r="D479" s="245"/>
      <c r="E479" s="85"/>
      <c r="F479" s="115"/>
      <c r="G479" s="130"/>
      <c r="H479" s="115"/>
    </row>
    <row r="480" spans="1:15" ht="57" x14ac:dyDescent="0.25">
      <c r="B480" s="18" t="s">
        <v>591</v>
      </c>
      <c r="C480" s="6"/>
      <c r="D480" s="245"/>
      <c r="E480" s="85"/>
      <c r="F480" s="115"/>
      <c r="G480" s="130"/>
      <c r="H480" s="115"/>
    </row>
    <row r="481" spans="2:13" x14ac:dyDescent="0.25">
      <c r="B481" s="9"/>
      <c r="C481" s="6"/>
      <c r="D481" s="245"/>
      <c r="E481" s="85"/>
      <c r="F481" s="115"/>
      <c r="G481" s="130"/>
      <c r="H481" s="115"/>
    </row>
    <row r="482" spans="2:13" ht="114" x14ac:dyDescent="0.25">
      <c r="B482" s="37" t="s">
        <v>47</v>
      </c>
      <c r="C482" s="6"/>
      <c r="D482" s="245"/>
      <c r="E482" s="85"/>
      <c r="F482" s="115"/>
      <c r="G482" s="130"/>
      <c r="H482" s="115"/>
    </row>
    <row r="483" spans="2:13" x14ac:dyDescent="0.25">
      <c r="B483" s="9"/>
      <c r="C483" s="6"/>
      <c r="D483" s="245"/>
      <c r="E483" s="85"/>
      <c r="F483" s="115"/>
      <c r="G483" s="130"/>
      <c r="H483" s="115"/>
    </row>
    <row r="484" spans="2:13" ht="28.5" x14ac:dyDescent="0.25">
      <c r="B484" s="38" t="s">
        <v>48</v>
      </c>
      <c r="C484" s="6"/>
      <c r="D484" s="245"/>
      <c r="E484" s="85"/>
      <c r="F484" s="115"/>
      <c r="G484" s="130"/>
      <c r="H484" s="115"/>
    </row>
    <row r="485" spans="2:13" x14ac:dyDescent="0.25">
      <c r="B485" s="9"/>
      <c r="C485" s="6"/>
      <c r="D485" s="245"/>
      <c r="E485" s="85"/>
      <c r="F485" s="115"/>
      <c r="G485" s="130"/>
      <c r="H485" s="115"/>
    </row>
    <row r="486" spans="2:13" x14ac:dyDescent="0.25">
      <c r="B486" s="6" t="s">
        <v>97</v>
      </c>
      <c r="C486" s="6"/>
      <c r="D486" s="245"/>
      <c r="E486" s="85"/>
      <c r="F486" s="115"/>
      <c r="G486" s="130"/>
      <c r="H486" s="115"/>
    </row>
    <row r="487" spans="2:13" x14ac:dyDescent="0.25">
      <c r="B487" s="9" t="s">
        <v>187</v>
      </c>
      <c r="C487" s="6"/>
      <c r="D487" s="258">
        <v>0.4</v>
      </c>
      <c r="E487" s="85"/>
      <c r="F487" s="246"/>
      <c r="G487" s="113"/>
      <c r="H487" s="114">
        <f>D487*F487</f>
        <v>0</v>
      </c>
      <c r="K487" s="258"/>
      <c r="M487" s="260"/>
    </row>
    <row r="488" spans="2:13" x14ac:dyDescent="0.25">
      <c r="B488" s="30" t="s">
        <v>49</v>
      </c>
      <c r="C488" s="6"/>
      <c r="D488" s="258"/>
      <c r="E488" s="85"/>
      <c r="F488" s="115"/>
      <c r="G488" s="130"/>
      <c r="H488" s="115"/>
      <c r="K488" s="258"/>
    </row>
    <row r="489" spans="2:13" x14ac:dyDescent="0.25">
      <c r="B489" s="9" t="s">
        <v>187</v>
      </c>
      <c r="C489" s="6"/>
      <c r="D489" s="258">
        <v>0.4</v>
      </c>
      <c r="E489" s="85"/>
      <c r="F489" s="246"/>
      <c r="G489" s="113"/>
      <c r="H489" s="114">
        <f>D489*F489</f>
        <v>0</v>
      </c>
      <c r="K489" s="258"/>
      <c r="M489" s="260"/>
    </row>
    <row r="490" spans="2:13" x14ac:dyDescent="0.25">
      <c r="B490" s="30" t="s">
        <v>50</v>
      </c>
      <c r="C490" s="6"/>
      <c r="D490" s="258"/>
      <c r="E490" s="85"/>
      <c r="F490" s="115"/>
      <c r="G490" s="130"/>
      <c r="H490" s="115"/>
      <c r="K490" s="258"/>
    </row>
    <row r="491" spans="2:13" x14ac:dyDescent="0.25">
      <c r="B491" s="9" t="s">
        <v>187</v>
      </c>
      <c r="C491" s="6"/>
      <c r="D491" s="258">
        <v>5</v>
      </c>
      <c r="E491" s="85"/>
      <c r="F491" s="246"/>
      <c r="G491" s="113"/>
      <c r="H491" s="114">
        <f>D491*F491</f>
        <v>0</v>
      </c>
      <c r="K491" s="258"/>
      <c r="M491" s="260"/>
    </row>
    <row r="492" spans="2:13" ht="29.25" x14ac:dyDescent="0.25">
      <c r="B492" s="26" t="s">
        <v>188</v>
      </c>
      <c r="C492" s="6"/>
      <c r="D492" s="258"/>
      <c r="E492" s="85"/>
      <c r="F492" s="115"/>
      <c r="G492" s="130"/>
      <c r="H492" s="115"/>
      <c r="K492" s="258"/>
    </row>
    <row r="493" spans="2:13" x14ac:dyDescent="0.25">
      <c r="B493" s="9" t="s">
        <v>187</v>
      </c>
      <c r="C493" s="6"/>
      <c r="D493" s="258">
        <v>0.8</v>
      </c>
      <c r="E493" s="85"/>
      <c r="F493" s="247"/>
      <c r="G493" s="113"/>
      <c r="H493" s="114">
        <f>D493*F493</f>
        <v>0</v>
      </c>
      <c r="K493" s="258"/>
      <c r="M493" s="260"/>
    </row>
    <row r="494" spans="2:13" x14ac:dyDescent="0.25">
      <c r="B494" s="6" t="s">
        <v>51</v>
      </c>
      <c r="C494" s="6"/>
      <c r="D494" s="258"/>
      <c r="E494" s="85"/>
      <c r="F494" s="115"/>
      <c r="G494" s="130"/>
      <c r="H494" s="115"/>
      <c r="K494" s="258"/>
    </row>
    <row r="495" spans="2:13" x14ac:dyDescent="0.25">
      <c r="B495" s="9"/>
      <c r="C495" s="6"/>
      <c r="D495" s="258"/>
      <c r="E495" s="85"/>
      <c r="F495" s="115"/>
      <c r="G495" s="130"/>
      <c r="H495" s="115"/>
      <c r="K495" s="258"/>
    </row>
    <row r="496" spans="2:13" x14ac:dyDescent="0.25">
      <c r="B496" s="30" t="s">
        <v>92</v>
      </c>
      <c r="C496" s="6"/>
      <c r="D496" s="259"/>
      <c r="K496" s="259"/>
    </row>
    <row r="497" spans="2:13" x14ac:dyDescent="0.25">
      <c r="B497" s="9" t="s">
        <v>0</v>
      </c>
      <c r="C497" s="6"/>
      <c r="D497" s="258">
        <v>360</v>
      </c>
      <c r="E497" s="85"/>
      <c r="F497" s="246"/>
      <c r="G497" s="113"/>
      <c r="H497" s="114">
        <f>D497*F497</f>
        <v>0</v>
      </c>
      <c r="K497" s="258"/>
      <c r="M497" s="260"/>
    </row>
    <row r="498" spans="2:13" x14ac:dyDescent="0.25">
      <c r="B498" s="30" t="s">
        <v>93</v>
      </c>
      <c r="C498" s="6"/>
      <c r="D498" s="258"/>
      <c r="E498" s="85"/>
      <c r="F498" s="115"/>
      <c r="G498" s="130"/>
      <c r="H498" s="115"/>
      <c r="K498" s="258"/>
    </row>
    <row r="499" spans="2:13" x14ac:dyDescent="0.25">
      <c r="B499" s="9" t="s">
        <v>0</v>
      </c>
      <c r="C499" s="6"/>
      <c r="D499" s="258">
        <v>300</v>
      </c>
      <c r="E499" s="85"/>
      <c r="F499" s="246"/>
      <c r="G499" s="113"/>
      <c r="H499" s="114">
        <f>D499*F499</f>
        <v>0</v>
      </c>
      <c r="K499" s="258"/>
      <c r="M499" s="260"/>
    </row>
    <row r="500" spans="2:13" ht="29.25" x14ac:dyDescent="0.25">
      <c r="B500" s="30" t="s">
        <v>52</v>
      </c>
      <c r="C500" s="6"/>
      <c r="D500" s="258"/>
      <c r="E500" s="85"/>
      <c r="F500" s="115"/>
      <c r="G500" s="130"/>
      <c r="H500" s="115"/>
      <c r="K500" s="258"/>
    </row>
    <row r="501" spans="2:13" x14ac:dyDescent="0.25">
      <c r="B501" s="9" t="s">
        <v>189</v>
      </c>
      <c r="C501" s="6"/>
      <c r="D501" s="258">
        <v>16</v>
      </c>
      <c r="E501" s="85"/>
      <c r="F501" s="246"/>
      <c r="G501" s="113"/>
      <c r="H501" s="114">
        <f>D501*F501</f>
        <v>0</v>
      </c>
      <c r="K501" s="258"/>
      <c r="M501" s="260"/>
    </row>
    <row r="502" spans="2:13" ht="71.25" x14ac:dyDescent="0.25">
      <c r="B502" s="18" t="s">
        <v>53</v>
      </c>
      <c r="C502" s="6"/>
      <c r="D502" s="245"/>
      <c r="E502" s="85"/>
      <c r="F502" s="115"/>
      <c r="G502" s="130"/>
      <c r="H502" s="115"/>
      <c r="K502" s="245"/>
    </row>
    <row r="503" spans="2:13" x14ac:dyDescent="0.25">
      <c r="B503" s="9"/>
      <c r="C503" s="6"/>
      <c r="D503" s="245"/>
      <c r="E503" s="85"/>
      <c r="F503" s="115"/>
      <c r="G503" s="130"/>
      <c r="H503" s="115"/>
      <c r="K503" s="245"/>
    </row>
    <row r="504" spans="2:13" x14ac:dyDescent="0.25">
      <c r="B504" s="38" t="s">
        <v>54</v>
      </c>
      <c r="C504" s="6"/>
      <c r="D504" s="245"/>
      <c r="E504" s="85"/>
      <c r="F504" s="115"/>
      <c r="G504" s="130"/>
      <c r="H504" s="115"/>
      <c r="K504" s="245"/>
    </row>
    <row r="505" spans="2:13" x14ac:dyDescent="0.25">
      <c r="B505" s="9" t="s">
        <v>189</v>
      </c>
      <c r="C505" s="6"/>
      <c r="D505" s="249">
        <v>16</v>
      </c>
      <c r="E505" s="85"/>
      <c r="F505" s="246"/>
      <c r="G505" s="113"/>
      <c r="H505" s="114">
        <f>D505*F505</f>
        <v>0</v>
      </c>
      <c r="K505" s="245"/>
      <c r="M505" s="260"/>
    </row>
    <row r="506" spans="2:13" x14ac:dyDescent="0.25">
      <c r="B506" s="38" t="s">
        <v>55</v>
      </c>
      <c r="C506" s="6"/>
      <c r="D506" s="249"/>
      <c r="E506" s="85"/>
      <c r="F506" s="115"/>
      <c r="G506" s="113"/>
      <c r="H506" s="115"/>
      <c r="K506" s="245"/>
    </row>
    <row r="507" spans="2:13" x14ac:dyDescent="0.25">
      <c r="B507" s="9" t="s">
        <v>189</v>
      </c>
      <c r="C507" s="6"/>
      <c r="D507" s="249">
        <v>40</v>
      </c>
      <c r="E507" s="85"/>
      <c r="F507" s="246"/>
      <c r="G507" s="113"/>
      <c r="H507" s="114">
        <f>D507*F507</f>
        <v>0</v>
      </c>
      <c r="K507" s="245"/>
      <c r="M507" s="260"/>
    </row>
    <row r="508" spans="2:13" x14ac:dyDescent="0.25">
      <c r="B508" s="9"/>
      <c r="C508" s="6"/>
      <c r="D508" s="249"/>
      <c r="E508" s="85"/>
      <c r="F508" s="116"/>
      <c r="G508" s="113"/>
      <c r="H508" s="115"/>
      <c r="K508" s="245"/>
    </row>
    <row r="509" spans="2:13" ht="43.5" x14ac:dyDescent="0.25">
      <c r="B509" s="26" t="s">
        <v>96</v>
      </c>
      <c r="C509" s="6"/>
      <c r="D509" s="249"/>
      <c r="E509" s="85"/>
      <c r="F509" s="115"/>
      <c r="G509" s="113"/>
      <c r="H509" s="115"/>
      <c r="K509" s="245"/>
    </row>
    <row r="510" spans="2:13" x14ac:dyDescent="0.25">
      <c r="B510" s="9" t="s">
        <v>187</v>
      </c>
      <c r="C510" s="6"/>
      <c r="D510" s="249">
        <v>0.1</v>
      </c>
      <c r="E510" s="85"/>
      <c r="F510" s="246"/>
      <c r="G510" s="113"/>
      <c r="H510" s="114">
        <f>D510*F510</f>
        <v>0</v>
      </c>
      <c r="K510" s="249"/>
      <c r="M510" s="260"/>
    </row>
    <row r="511" spans="2:13" x14ac:dyDescent="0.25">
      <c r="B511" s="9"/>
      <c r="C511" s="6"/>
      <c r="D511" s="249"/>
      <c r="E511" s="85"/>
      <c r="F511" s="116"/>
      <c r="G511" s="113"/>
      <c r="H511" s="115"/>
      <c r="K511" s="245"/>
    </row>
    <row r="512" spans="2:13" ht="29.25" x14ac:dyDescent="0.25">
      <c r="B512" s="26" t="s">
        <v>94</v>
      </c>
      <c r="C512" s="6"/>
      <c r="D512" s="249"/>
      <c r="E512" s="85"/>
      <c r="F512" s="115"/>
      <c r="G512" s="113"/>
      <c r="H512" s="115"/>
      <c r="K512" s="245"/>
    </row>
    <row r="513" spans="1:13" x14ac:dyDescent="0.25">
      <c r="B513" s="9" t="s">
        <v>189</v>
      </c>
      <c r="C513" s="6"/>
      <c r="D513" s="249">
        <v>6</v>
      </c>
      <c r="E513" s="85"/>
      <c r="F513" s="246"/>
      <c r="G513" s="113"/>
      <c r="H513" s="114">
        <f>D513*F513</f>
        <v>0</v>
      </c>
      <c r="K513" s="245"/>
      <c r="M513" s="260"/>
    </row>
    <row r="514" spans="1:13" x14ac:dyDescent="0.25">
      <c r="B514" s="9"/>
      <c r="C514" s="6"/>
      <c r="D514" s="249"/>
      <c r="E514" s="85"/>
      <c r="F514" s="115"/>
      <c r="G514" s="113"/>
      <c r="H514" s="115"/>
      <c r="K514" s="245"/>
    </row>
    <row r="515" spans="1:13" ht="28.5" x14ac:dyDescent="0.25">
      <c r="A515" s="43"/>
      <c r="B515" s="18" t="s">
        <v>592</v>
      </c>
      <c r="C515" s="26"/>
      <c r="D515" s="349"/>
      <c r="E515" s="131"/>
      <c r="F515" s="132"/>
      <c r="G515" s="133"/>
      <c r="H515" s="132"/>
      <c r="K515" s="248"/>
    </row>
    <row r="516" spans="1:13" x14ac:dyDescent="0.25">
      <c r="A516" s="43"/>
      <c r="B516" s="44" t="s">
        <v>1</v>
      </c>
      <c r="C516" s="26"/>
      <c r="D516" s="349">
        <v>2</v>
      </c>
      <c r="E516" s="131"/>
      <c r="F516" s="247"/>
      <c r="G516" s="133"/>
      <c r="H516" s="114">
        <f>D516*F516</f>
        <v>0</v>
      </c>
      <c r="K516" s="248"/>
      <c r="M516" s="260"/>
    </row>
    <row r="517" spans="1:13" x14ac:dyDescent="0.25">
      <c r="A517" s="43"/>
      <c r="B517" s="28"/>
      <c r="C517" s="26"/>
      <c r="D517" s="349"/>
      <c r="E517" s="131"/>
      <c r="F517" s="132"/>
      <c r="G517" s="133"/>
      <c r="H517" s="132"/>
      <c r="K517" s="248"/>
    </row>
    <row r="518" spans="1:13" ht="29.25" x14ac:dyDescent="0.25">
      <c r="A518" s="43"/>
      <c r="B518" s="26" t="s">
        <v>95</v>
      </c>
      <c r="C518" s="26"/>
      <c r="D518" s="349"/>
      <c r="E518" s="131"/>
      <c r="F518" s="132"/>
      <c r="G518" s="133"/>
      <c r="H518" s="132"/>
      <c r="K518" s="248"/>
    </row>
    <row r="519" spans="1:13" x14ac:dyDescent="0.25">
      <c r="A519" s="43"/>
      <c r="B519" s="44" t="s">
        <v>1</v>
      </c>
      <c r="C519" s="26"/>
      <c r="D519" s="349">
        <v>6</v>
      </c>
      <c r="E519" s="131"/>
      <c r="F519" s="246"/>
      <c r="G519" s="133"/>
      <c r="H519" s="114">
        <f>D519*F519</f>
        <v>0</v>
      </c>
      <c r="K519" s="248"/>
      <c r="M519" s="260"/>
    </row>
    <row r="520" spans="1:13" x14ac:dyDescent="0.25">
      <c r="A520" s="43"/>
      <c r="B520" s="44"/>
      <c r="C520" s="26"/>
      <c r="D520" s="349"/>
      <c r="E520" s="131"/>
      <c r="F520" s="116"/>
      <c r="G520" s="133"/>
      <c r="H520" s="115"/>
      <c r="K520" s="248"/>
    </row>
    <row r="521" spans="1:13" ht="29.25" x14ac:dyDescent="0.25">
      <c r="A521" s="43"/>
      <c r="B521" s="26" t="s">
        <v>181</v>
      </c>
      <c r="C521" s="26"/>
      <c r="D521" s="349"/>
      <c r="E521" s="131"/>
      <c r="F521" s="132"/>
      <c r="G521" s="133"/>
      <c r="H521" s="132"/>
      <c r="K521" s="248"/>
    </row>
    <row r="522" spans="1:13" x14ac:dyDescent="0.25">
      <c r="A522" s="43"/>
      <c r="B522" s="44" t="s">
        <v>1</v>
      </c>
      <c r="C522" s="26"/>
      <c r="D522" s="349">
        <v>2</v>
      </c>
      <c r="E522" s="131"/>
      <c r="F522" s="246"/>
      <c r="G522" s="133"/>
      <c r="H522" s="114">
        <f>D522*F522</f>
        <v>0</v>
      </c>
      <c r="K522" s="248"/>
      <c r="M522" s="260"/>
    </row>
    <row r="523" spans="1:13" x14ac:dyDescent="0.25">
      <c r="A523" s="43"/>
      <c r="B523" s="44"/>
      <c r="C523" s="26"/>
      <c r="D523" s="248"/>
      <c r="E523" s="131"/>
      <c r="F523" s="116"/>
      <c r="G523" s="133"/>
      <c r="H523" s="115"/>
    </row>
    <row r="524" spans="1:13" ht="29.25" x14ac:dyDescent="0.25">
      <c r="A524" s="43"/>
      <c r="B524" s="26" t="s">
        <v>384</v>
      </c>
      <c r="C524" s="26"/>
      <c r="D524" s="248"/>
      <c r="E524" s="131"/>
      <c r="F524" s="116"/>
      <c r="G524" s="133"/>
      <c r="H524" s="115"/>
    </row>
    <row r="525" spans="1:13" x14ac:dyDescent="0.25">
      <c r="A525" s="43"/>
      <c r="B525" s="44"/>
      <c r="C525" s="26"/>
      <c r="D525" s="248"/>
      <c r="E525" s="131"/>
      <c r="F525" s="116"/>
      <c r="G525" s="133"/>
      <c r="H525" s="115"/>
    </row>
    <row r="526" spans="1:13" ht="29.25" x14ac:dyDescent="0.25">
      <c r="A526" s="43"/>
      <c r="B526" s="26" t="s">
        <v>385</v>
      </c>
      <c r="C526" s="26"/>
      <c r="D526" s="271"/>
      <c r="E526" s="131"/>
      <c r="F526" s="170"/>
      <c r="G526" s="133"/>
      <c r="H526" s="132"/>
    </row>
    <row r="527" spans="1:13" x14ac:dyDescent="0.25">
      <c r="A527" s="43"/>
      <c r="B527" s="44" t="s">
        <v>1</v>
      </c>
      <c r="C527" s="26"/>
      <c r="D527" s="206">
        <v>4</v>
      </c>
      <c r="E527" s="131"/>
      <c r="F527" s="176"/>
      <c r="G527" s="133"/>
      <c r="H527" s="114">
        <f>D527*F527</f>
        <v>0</v>
      </c>
      <c r="K527" s="99"/>
    </row>
    <row r="528" spans="1:13" x14ac:dyDescent="0.25">
      <c r="A528" s="43"/>
      <c r="B528" s="44"/>
      <c r="C528" s="26"/>
      <c r="D528" s="349"/>
      <c r="E528" s="131"/>
      <c r="F528" s="116"/>
      <c r="G528" s="133"/>
      <c r="H528" s="115"/>
      <c r="K528" s="99"/>
    </row>
    <row r="529" spans="1:8" x14ac:dyDescent="0.25">
      <c r="A529" s="43"/>
      <c r="B529" s="26" t="s">
        <v>386</v>
      </c>
      <c r="C529" s="26"/>
      <c r="D529" s="349"/>
      <c r="E529" s="131"/>
      <c r="F529" s="116"/>
      <c r="G529" s="133"/>
      <c r="H529" s="115"/>
    </row>
    <row r="530" spans="1:8" x14ac:dyDescent="0.25">
      <c r="A530" s="43"/>
      <c r="B530" s="44"/>
      <c r="C530" s="26"/>
      <c r="D530" s="349"/>
      <c r="E530" s="131"/>
      <c r="F530" s="116"/>
      <c r="G530" s="133"/>
      <c r="H530" s="115"/>
    </row>
    <row r="531" spans="1:8" ht="29.25" x14ac:dyDescent="0.25">
      <c r="A531" s="43"/>
      <c r="B531" s="26" t="s">
        <v>415</v>
      </c>
      <c r="C531" s="26"/>
      <c r="D531" s="206"/>
      <c r="E531" s="131"/>
      <c r="F531" s="170"/>
      <c r="G531" s="133"/>
      <c r="H531" s="132"/>
    </row>
    <row r="532" spans="1:8" x14ac:dyDescent="0.25">
      <c r="A532" s="43"/>
      <c r="B532" s="44" t="s">
        <v>1</v>
      </c>
      <c r="C532" s="26"/>
      <c r="D532" s="206">
        <v>2</v>
      </c>
      <c r="E532" s="131"/>
      <c r="F532" s="176"/>
      <c r="G532" s="133"/>
      <c r="H532" s="114">
        <f>D532*F532</f>
        <v>0</v>
      </c>
    </row>
    <row r="533" spans="1:8" ht="29.25" x14ac:dyDescent="0.25">
      <c r="A533" s="43"/>
      <c r="B533" s="26" t="s">
        <v>593</v>
      </c>
      <c r="C533" s="26"/>
      <c r="D533" s="206"/>
      <c r="E533" s="131"/>
      <c r="F533" s="170"/>
      <c r="G533" s="133"/>
      <c r="H533" s="132"/>
    </row>
    <row r="534" spans="1:8" x14ac:dyDescent="0.25">
      <c r="A534" s="43"/>
      <c r="B534" s="44" t="s">
        <v>1</v>
      </c>
      <c r="C534" s="26"/>
      <c r="D534" s="206">
        <v>6</v>
      </c>
      <c r="E534" s="131"/>
      <c r="F534" s="176"/>
      <c r="G534" s="133"/>
      <c r="H534" s="114">
        <f>D534*F534</f>
        <v>0</v>
      </c>
    </row>
    <row r="535" spans="1:8" x14ac:dyDescent="0.25">
      <c r="A535" s="43"/>
      <c r="B535" s="44"/>
      <c r="C535" s="26"/>
      <c r="D535" s="271"/>
      <c r="E535" s="131"/>
      <c r="F535" s="146"/>
      <c r="G535" s="133"/>
      <c r="H535" s="115"/>
    </row>
    <row r="536" spans="1:8" ht="60" x14ac:dyDescent="0.25">
      <c r="A536" s="43"/>
      <c r="B536" s="27" t="s">
        <v>211</v>
      </c>
      <c r="C536" s="26"/>
      <c r="D536" s="206"/>
      <c r="E536" s="131"/>
      <c r="F536" s="181"/>
      <c r="G536" s="133"/>
      <c r="H536" s="134"/>
    </row>
    <row r="537" spans="1:8" x14ac:dyDescent="0.25">
      <c r="A537" s="43"/>
      <c r="B537" s="45"/>
      <c r="C537" s="26"/>
      <c r="D537" s="206"/>
      <c r="E537" s="131"/>
      <c r="F537" s="181"/>
      <c r="G537" s="133"/>
      <c r="H537" s="134"/>
    </row>
    <row r="538" spans="1:8" ht="30" x14ac:dyDescent="0.25">
      <c r="A538" s="43"/>
      <c r="B538" s="156" t="s">
        <v>217</v>
      </c>
      <c r="C538" s="42"/>
      <c r="D538" s="206"/>
      <c r="E538" s="135"/>
      <c r="F538" s="181"/>
      <c r="G538" s="133"/>
      <c r="H538" s="134"/>
    </row>
    <row r="539" spans="1:8" x14ac:dyDescent="0.25">
      <c r="A539" s="43"/>
      <c r="B539" s="42"/>
      <c r="C539" s="42"/>
      <c r="D539" s="206"/>
      <c r="E539" s="135"/>
      <c r="F539" s="181"/>
      <c r="G539" s="133"/>
      <c r="H539" s="134"/>
    </row>
    <row r="540" spans="1:8" ht="29.25" x14ac:dyDescent="0.25">
      <c r="A540" s="43"/>
      <c r="B540" s="42" t="s">
        <v>190</v>
      </c>
      <c r="C540" s="42"/>
      <c r="D540" s="206"/>
      <c r="E540" s="135"/>
      <c r="F540" s="181"/>
      <c r="G540" s="133"/>
      <c r="H540" s="134"/>
    </row>
    <row r="541" spans="1:8" x14ac:dyDescent="0.25">
      <c r="A541" s="43"/>
      <c r="B541" s="42"/>
      <c r="C541" s="42"/>
      <c r="D541" s="206"/>
      <c r="E541" s="135"/>
      <c r="F541" s="181"/>
      <c r="G541" s="133"/>
      <c r="H541" s="134"/>
    </row>
    <row r="542" spans="1:8" x14ac:dyDescent="0.25">
      <c r="A542" s="43"/>
      <c r="B542" s="49" t="s">
        <v>218</v>
      </c>
      <c r="C542" s="42"/>
      <c r="D542" s="206"/>
      <c r="E542" s="135"/>
      <c r="F542" s="181"/>
      <c r="G542" s="133"/>
      <c r="H542" s="134"/>
    </row>
    <row r="543" spans="1:8" ht="17.25" x14ac:dyDescent="0.25">
      <c r="A543" s="43"/>
      <c r="B543" s="8" t="s">
        <v>9</v>
      </c>
      <c r="C543" s="42"/>
      <c r="D543" s="206">
        <v>0.5</v>
      </c>
      <c r="E543" s="135"/>
      <c r="F543" s="171"/>
      <c r="G543" s="133"/>
      <c r="H543" s="114">
        <f>D543*F543</f>
        <v>0</v>
      </c>
    </row>
    <row r="544" spans="1:8" x14ac:dyDescent="0.25">
      <c r="A544" s="43"/>
      <c r="B544" s="50"/>
      <c r="C544" s="42"/>
      <c r="D544" s="206"/>
      <c r="E544" s="135"/>
      <c r="F544" s="170"/>
      <c r="G544" s="133"/>
      <c r="H544" s="132"/>
    </row>
    <row r="545" spans="1:8" ht="57.75" x14ac:dyDescent="0.25">
      <c r="A545" s="43"/>
      <c r="B545" s="42" t="s">
        <v>191</v>
      </c>
      <c r="C545" s="42"/>
      <c r="D545" s="206"/>
      <c r="E545" s="135"/>
      <c r="F545" s="170"/>
      <c r="G545" s="133"/>
      <c r="H545" s="132"/>
    </row>
    <row r="546" spans="1:8" x14ac:dyDescent="0.25">
      <c r="A546" s="43"/>
      <c r="B546" s="42"/>
      <c r="C546" s="42"/>
      <c r="D546" s="206"/>
      <c r="E546" s="135"/>
      <c r="F546" s="170"/>
      <c r="G546" s="133"/>
      <c r="H546" s="132"/>
    </row>
    <row r="547" spans="1:8" x14ac:dyDescent="0.25">
      <c r="A547" s="43"/>
      <c r="B547" s="49" t="s">
        <v>218</v>
      </c>
      <c r="C547" s="42"/>
      <c r="D547" s="206"/>
      <c r="E547" s="135"/>
      <c r="F547" s="170"/>
      <c r="G547" s="133"/>
      <c r="H547" s="132"/>
    </row>
    <row r="548" spans="1:8" ht="17.25" x14ac:dyDescent="0.25">
      <c r="A548" s="43"/>
      <c r="B548" s="8" t="s">
        <v>9</v>
      </c>
      <c r="C548" s="42"/>
      <c r="D548" s="206">
        <f>D543</f>
        <v>0.5</v>
      </c>
      <c r="E548" s="135"/>
      <c r="F548" s="171"/>
      <c r="G548" s="133"/>
      <c r="H548" s="114">
        <f>D548*F548</f>
        <v>0</v>
      </c>
    </row>
    <row r="549" spans="1:8" x14ac:dyDescent="0.25">
      <c r="A549" s="43"/>
      <c r="B549" s="50"/>
      <c r="C549" s="42"/>
      <c r="D549" s="206"/>
      <c r="E549" s="135"/>
      <c r="F549" s="170"/>
      <c r="G549" s="133"/>
      <c r="H549" s="132"/>
    </row>
    <row r="550" spans="1:8" ht="29.25" x14ac:dyDescent="0.25">
      <c r="A550" s="43"/>
      <c r="B550" s="42" t="s">
        <v>192</v>
      </c>
      <c r="C550" s="42"/>
      <c r="D550" s="206"/>
      <c r="E550" s="135"/>
      <c r="F550" s="170"/>
      <c r="G550" s="133"/>
      <c r="H550" s="132"/>
    </row>
    <row r="551" spans="1:8" x14ac:dyDescent="0.25">
      <c r="A551" s="43"/>
      <c r="B551" s="50"/>
      <c r="C551" s="42"/>
      <c r="D551" s="206"/>
      <c r="E551" s="135"/>
      <c r="F551" s="170"/>
      <c r="G551" s="133"/>
      <c r="H551" s="132"/>
    </row>
    <row r="552" spans="1:8" x14ac:dyDescent="0.25">
      <c r="A552" s="43"/>
      <c r="B552" s="48" t="s">
        <v>174</v>
      </c>
      <c r="C552" s="42"/>
      <c r="D552" s="206"/>
      <c r="E552" s="135"/>
      <c r="F552" s="170"/>
      <c r="G552" s="133"/>
      <c r="H552" s="132"/>
    </row>
    <row r="553" spans="1:8" x14ac:dyDescent="0.25">
      <c r="A553" s="43"/>
      <c r="B553" s="48"/>
      <c r="C553" s="42"/>
      <c r="D553" s="206"/>
      <c r="E553" s="135"/>
      <c r="F553" s="170"/>
      <c r="G553" s="133"/>
      <c r="H553" s="132"/>
    </row>
    <row r="554" spans="1:8" x14ac:dyDescent="0.25">
      <c r="A554" s="43"/>
      <c r="B554" s="49" t="s">
        <v>218</v>
      </c>
      <c r="C554" s="42"/>
      <c r="D554" s="206"/>
      <c r="E554" s="135"/>
      <c r="F554" s="170"/>
      <c r="G554" s="133"/>
      <c r="H554" s="132"/>
    </row>
    <row r="555" spans="1:8" x14ac:dyDescent="0.25">
      <c r="A555" s="43"/>
      <c r="B555" s="50" t="s">
        <v>1</v>
      </c>
      <c r="C555" s="42"/>
      <c r="D555" s="206">
        <v>5</v>
      </c>
      <c r="E555" s="135"/>
      <c r="F555" s="171"/>
      <c r="G555" s="133"/>
      <c r="H555" s="114">
        <f>D555*F555</f>
        <v>0</v>
      </c>
    </row>
    <row r="556" spans="1:8" x14ac:dyDescent="0.25">
      <c r="A556" s="43"/>
      <c r="B556" s="50"/>
      <c r="C556" s="42"/>
      <c r="D556" s="206"/>
      <c r="E556" s="135"/>
      <c r="F556" s="170"/>
      <c r="G556" s="133"/>
      <c r="H556" s="132"/>
    </row>
    <row r="557" spans="1:8" x14ac:dyDescent="0.25">
      <c r="A557" s="43"/>
      <c r="B557" s="94" t="s">
        <v>193</v>
      </c>
      <c r="C557" s="42"/>
      <c r="D557" s="206"/>
      <c r="E557" s="135"/>
      <c r="F557" s="170"/>
      <c r="G557" s="133"/>
      <c r="H557" s="132"/>
    </row>
    <row r="558" spans="1:8" x14ac:dyDescent="0.25">
      <c r="A558" s="43"/>
      <c r="B558" s="50"/>
      <c r="C558" s="42"/>
      <c r="D558" s="206"/>
      <c r="E558" s="135"/>
      <c r="F558" s="170"/>
      <c r="G558" s="133"/>
      <c r="H558" s="132"/>
    </row>
    <row r="559" spans="1:8" ht="57.75" x14ac:dyDescent="0.25">
      <c r="A559" s="43"/>
      <c r="B559" s="48" t="s">
        <v>255</v>
      </c>
      <c r="C559" s="42"/>
      <c r="D559" s="206"/>
      <c r="E559" s="135"/>
      <c r="F559" s="170"/>
      <c r="G559" s="133"/>
      <c r="H559" s="132"/>
    </row>
    <row r="560" spans="1:8" x14ac:dyDescent="0.25">
      <c r="A560" s="43"/>
      <c r="B560" s="50"/>
      <c r="C560" s="42"/>
      <c r="D560" s="206"/>
      <c r="E560" s="135"/>
      <c r="F560" s="170"/>
      <c r="G560" s="133"/>
      <c r="H560" s="132"/>
    </row>
    <row r="561" spans="1:8" x14ac:dyDescent="0.25">
      <c r="A561" s="43"/>
      <c r="B561" s="48" t="s">
        <v>115</v>
      </c>
      <c r="C561" s="42"/>
      <c r="D561" s="206"/>
      <c r="E561" s="135"/>
      <c r="F561" s="170"/>
      <c r="G561" s="133"/>
      <c r="H561" s="132"/>
    </row>
    <row r="562" spans="1:8" ht="17.25" x14ac:dyDescent="0.25">
      <c r="A562" s="43"/>
      <c r="B562" s="8" t="s">
        <v>7</v>
      </c>
      <c r="C562" s="42"/>
      <c r="D562" s="206">
        <f>D555*2</f>
        <v>10</v>
      </c>
      <c r="E562" s="135"/>
      <c r="F562" s="171"/>
      <c r="G562" s="133"/>
      <c r="H562" s="114">
        <f>D562*F562</f>
        <v>0</v>
      </c>
    </row>
    <row r="563" spans="1:8" x14ac:dyDescent="0.25">
      <c r="A563" s="43"/>
      <c r="B563" s="42" t="s">
        <v>116</v>
      </c>
      <c r="C563" s="42"/>
      <c r="D563" s="206"/>
      <c r="E563" s="135"/>
      <c r="F563" s="170"/>
      <c r="G563" s="133"/>
      <c r="H563" s="132"/>
    </row>
    <row r="564" spans="1:8" ht="17.25" x14ac:dyDescent="0.25">
      <c r="A564" s="43"/>
      <c r="B564" s="8" t="s">
        <v>9</v>
      </c>
      <c r="C564" s="42"/>
      <c r="D564" s="206">
        <f>D562*0.05</f>
        <v>0.5</v>
      </c>
      <c r="E564" s="135"/>
      <c r="F564" s="171"/>
      <c r="G564" s="133"/>
      <c r="H564" s="114">
        <f>D564*F564</f>
        <v>0</v>
      </c>
    </row>
    <row r="565" spans="1:8" x14ac:dyDescent="0.25">
      <c r="A565" s="43"/>
      <c r="B565" s="42" t="s">
        <v>117</v>
      </c>
      <c r="C565" s="42"/>
      <c r="D565" s="206"/>
      <c r="E565" s="135"/>
      <c r="F565" s="170"/>
      <c r="G565" s="133"/>
      <c r="H565" s="132"/>
    </row>
    <row r="566" spans="1:8" ht="17.25" x14ac:dyDescent="0.25">
      <c r="A566" s="43"/>
      <c r="B566" s="8" t="s">
        <v>9</v>
      </c>
      <c r="C566" s="42"/>
      <c r="D566" s="206">
        <f>D562*0.4</f>
        <v>4</v>
      </c>
      <c r="E566" s="135"/>
      <c r="F566" s="171"/>
      <c r="G566" s="133"/>
      <c r="H566" s="114">
        <f>D566*F566</f>
        <v>0</v>
      </c>
    </row>
    <row r="567" spans="1:8" x14ac:dyDescent="0.25">
      <c r="A567" s="43"/>
      <c r="B567" s="50"/>
      <c r="C567" s="42"/>
      <c r="D567" s="206"/>
      <c r="E567" s="135"/>
      <c r="F567" s="170"/>
      <c r="G567" s="133"/>
      <c r="H567" s="132"/>
    </row>
    <row r="568" spans="1:8" ht="29.25" x14ac:dyDescent="0.25">
      <c r="A568" s="43"/>
      <c r="B568" s="48" t="s">
        <v>118</v>
      </c>
      <c r="C568" s="42"/>
      <c r="D568" s="206"/>
      <c r="E568" s="135"/>
      <c r="F568" s="170"/>
      <c r="G568" s="133"/>
      <c r="H568" s="132"/>
    </row>
    <row r="569" spans="1:8" x14ac:dyDescent="0.25">
      <c r="A569" s="43"/>
      <c r="B569" s="50" t="s">
        <v>5</v>
      </c>
      <c r="C569" s="42"/>
      <c r="D569" s="206">
        <f>D555*6</f>
        <v>30</v>
      </c>
      <c r="E569" s="135"/>
      <c r="F569" s="171"/>
      <c r="G569" s="133"/>
      <c r="H569" s="114">
        <f>D569*F569</f>
        <v>0</v>
      </c>
    </row>
    <row r="570" spans="1:8" x14ac:dyDescent="0.25">
      <c r="A570" s="43"/>
      <c r="B570" s="50"/>
      <c r="C570" s="42"/>
      <c r="D570" s="206"/>
      <c r="E570" s="135"/>
      <c r="F570" s="144"/>
      <c r="G570" s="133"/>
      <c r="H570" s="115"/>
    </row>
    <row r="571" spans="1:8" ht="45" x14ac:dyDescent="0.25">
      <c r="A571" s="43"/>
      <c r="B571" s="27" t="s">
        <v>387</v>
      </c>
      <c r="C571" s="26"/>
      <c r="D571" s="271"/>
      <c r="E571" s="131"/>
      <c r="F571" s="181"/>
      <c r="G571" s="133"/>
      <c r="H571" s="134"/>
    </row>
    <row r="572" spans="1:8" x14ac:dyDescent="0.25">
      <c r="A572" s="43"/>
      <c r="B572" s="45"/>
      <c r="C572" s="26"/>
      <c r="D572" s="271"/>
      <c r="E572" s="131"/>
      <c r="F572" s="181"/>
      <c r="G572" s="133"/>
      <c r="H572" s="134"/>
    </row>
    <row r="573" spans="1:8" ht="30" x14ac:dyDescent="0.25">
      <c r="A573" s="43"/>
      <c r="B573" s="156" t="s">
        <v>594</v>
      </c>
      <c r="C573" s="42"/>
      <c r="D573" s="271"/>
      <c r="E573" s="135"/>
      <c r="F573" s="181"/>
      <c r="G573" s="133"/>
      <c r="H573" s="134"/>
    </row>
    <row r="574" spans="1:8" x14ac:dyDescent="0.25">
      <c r="A574" s="43"/>
      <c r="B574" s="42"/>
      <c r="C574" s="42"/>
      <c r="D574" s="271"/>
      <c r="E574" s="135"/>
      <c r="F574" s="181"/>
      <c r="G574" s="133"/>
      <c r="H574" s="134"/>
    </row>
    <row r="575" spans="1:8" ht="31.5" x14ac:dyDescent="0.25">
      <c r="A575" s="43"/>
      <c r="B575" s="42" t="s">
        <v>388</v>
      </c>
      <c r="C575" s="42"/>
      <c r="D575" s="271"/>
      <c r="E575" s="135"/>
      <c r="F575" s="181"/>
      <c r="G575" s="133"/>
      <c r="H575" s="134"/>
    </row>
    <row r="576" spans="1:8" x14ac:dyDescent="0.25">
      <c r="A576" s="43"/>
      <c r="B576" s="42"/>
      <c r="C576" s="42"/>
      <c r="D576" s="271"/>
      <c r="E576" s="135"/>
      <c r="F576" s="181"/>
      <c r="G576" s="133"/>
      <c r="H576" s="134"/>
    </row>
    <row r="577" spans="1:8" x14ac:dyDescent="0.25">
      <c r="A577" s="43"/>
      <c r="B577" s="49" t="s">
        <v>383</v>
      </c>
      <c r="C577" s="42"/>
      <c r="D577" s="271"/>
      <c r="E577" s="135"/>
      <c r="F577" s="181"/>
      <c r="G577" s="133"/>
      <c r="H577" s="134"/>
    </row>
    <row r="578" spans="1:8" ht="16.5" x14ac:dyDescent="0.25">
      <c r="A578" s="43"/>
      <c r="B578" s="50" t="s">
        <v>389</v>
      </c>
      <c r="C578" s="42"/>
      <c r="D578" s="206">
        <v>0.2</v>
      </c>
      <c r="E578" s="135"/>
      <c r="F578" s="171"/>
      <c r="G578" s="133"/>
      <c r="H578" s="114">
        <f>D578*F578</f>
        <v>0</v>
      </c>
    </row>
    <row r="579" spans="1:8" x14ac:dyDescent="0.25">
      <c r="A579" s="43"/>
      <c r="B579" s="50"/>
      <c r="C579" s="42"/>
      <c r="D579" s="271"/>
      <c r="E579" s="135"/>
      <c r="F579" s="170"/>
      <c r="G579" s="133"/>
      <c r="H579" s="132"/>
    </row>
    <row r="580" spans="1:8" ht="60" x14ac:dyDescent="0.25">
      <c r="A580" s="43"/>
      <c r="B580" s="42" t="s">
        <v>419</v>
      </c>
      <c r="C580" s="42"/>
      <c r="D580" s="271"/>
      <c r="E580" s="135"/>
      <c r="F580" s="170"/>
      <c r="G580" s="133"/>
      <c r="H580" s="132"/>
    </row>
    <row r="581" spans="1:8" x14ac:dyDescent="0.25">
      <c r="A581" s="43"/>
      <c r="B581" s="42"/>
      <c r="C581" s="42"/>
      <c r="D581" s="271"/>
      <c r="E581" s="135"/>
      <c r="F581" s="170"/>
      <c r="G581" s="133"/>
      <c r="H581" s="132"/>
    </row>
    <row r="582" spans="1:8" x14ac:dyDescent="0.25">
      <c r="A582" s="43"/>
      <c r="B582" s="49" t="s">
        <v>383</v>
      </c>
      <c r="C582" s="42"/>
      <c r="D582" s="271"/>
      <c r="E582" s="135"/>
      <c r="F582" s="170"/>
      <c r="G582" s="133"/>
      <c r="H582" s="132"/>
    </row>
    <row r="583" spans="1:8" ht="16.5" x14ac:dyDescent="0.25">
      <c r="A583" s="43"/>
      <c r="B583" s="50" t="s">
        <v>389</v>
      </c>
      <c r="C583" s="42"/>
      <c r="D583" s="206">
        <f>D578*2</f>
        <v>0.4</v>
      </c>
      <c r="E583" s="135"/>
      <c r="F583" s="171"/>
      <c r="G583" s="133"/>
      <c r="H583" s="114">
        <f>D583*F583</f>
        <v>0</v>
      </c>
    </row>
    <row r="584" spans="1:8" x14ac:dyDescent="0.25">
      <c r="A584" s="43"/>
      <c r="B584" s="50"/>
      <c r="C584" s="42"/>
      <c r="D584" s="206"/>
      <c r="E584" s="135"/>
      <c r="F584" s="144"/>
      <c r="G584" s="133"/>
      <c r="H584" s="115"/>
    </row>
    <row r="585" spans="1:8" ht="29.25" x14ac:dyDescent="0.25">
      <c r="A585" s="43"/>
      <c r="B585" s="48" t="s">
        <v>390</v>
      </c>
      <c r="C585" s="42"/>
      <c r="D585" s="206"/>
      <c r="E585" s="135"/>
      <c r="F585" s="170"/>
      <c r="G585" s="133"/>
      <c r="H585" s="132"/>
    </row>
    <row r="586" spans="1:8" x14ac:dyDescent="0.25">
      <c r="A586" s="43"/>
      <c r="B586" s="50" t="s">
        <v>1</v>
      </c>
      <c r="C586" s="42"/>
      <c r="D586" s="206">
        <v>2</v>
      </c>
      <c r="E586" s="135"/>
      <c r="F586" s="176"/>
      <c r="G586" s="133"/>
      <c r="H586" s="114">
        <f>D586*F586</f>
        <v>0</v>
      </c>
    </row>
    <row r="587" spans="1:8" x14ac:dyDescent="0.25">
      <c r="A587" s="43"/>
      <c r="B587" s="50"/>
      <c r="C587" s="42"/>
      <c r="D587" s="206"/>
      <c r="E587" s="135"/>
      <c r="F587" s="144"/>
      <c r="G587" s="133"/>
      <c r="H587" s="115"/>
    </row>
    <row r="588" spans="1:8" x14ac:dyDescent="0.25">
      <c r="A588" s="43"/>
      <c r="B588" s="50"/>
      <c r="C588" s="42"/>
      <c r="D588" s="206"/>
      <c r="E588" s="135"/>
      <c r="F588" s="144"/>
      <c r="G588" s="133"/>
      <c r="H588" s="115"/>
    </row>
    <row r="589" spans="1:8" x14ac:dyDescent="0.25">
      <c r="A589" s="43"/>
      <c r="B589" s="94" t="s">
        <v>391</v>
      </c>
      <c r="C589" s="42"/>
      <c r="D589" s="206"/>
      <c r="E589" s="135"/>
      <c r="F589" s="170"/>
      <c r="G589" s="133"/>
      <c r="H589" s="132"/>
    </row>
    <row r="590" spans="1:8" x14ac:dyDescent="0.25">
      <c r="A590" s="43"/>
      <c r="B590" s="50"/>
      <c r="C590" s="42"/>
      <c r="D590" s="206"/>
      <c r="E590" s="135"/>
      <c r="F590" s="170"/>
      <c r="G590" s="133"/>
      <c r="H590" s="132"/>
    </row>
    <row r="591" spans="1:8" ht="57.75" x14ac:dyDescent="0.25">
      <c r="A591" s="43"/>
      <c r="B591" s="48" t="s">
        <v>595</v>
      </c>
      <c r="C591" s="42"/>
      <c r="D591" s="206"/>
      <c r="E591" s="135"/>
      <c r="F591" s="170"/>
      <c r="G591" s="133"/>
      <c r="H591" s="132"/>
    </row>
    <row r="592" spans="1:8" x14ac:dyDescent="0.25">
      <c r="A592" s="43"/>
      <c r="B592" s="50"/>
      <c r="C592" s="42"/>
      <c r="D592" s="206"/>
      <c r="E592" s="135"/>
      <c r="F592" s="170"/>
      <c r="G592" s="133"/>
      <c r="H592" s="132"/>
    </row>
    <row r="593" spans="1:8" x14ac:dyDescent="0.25">
      <c r="A593" s="43"/>
      <c r="B593" s="48" t="s">
        <v>115</v>
      </c>
      <c r="C593" s="42"/>
      <c r="D593" s="206"/>
      <c r="E593" s="135"/>
      <c r="F593" s="170"/>
      <c r="G593" s="133"/>
      <c r="H593" s="132"/>
    </row>
    <row r="594" spans="1:8" ht="17.25" x14ac:dyDescent="0.25">
      <c r="A594" s="43"/>
      <c r="B594" s="8" t="s">
        <v>7</v>
      </c>
      <c r="C594" s="42"/>
      <c r="D594" s="206">
        <v>2</v>
      </c>
      <c r="E594" s="135"/>
      <c r="F594" s="171"/>
      <c r="G594" s="133"/>
      <c r="H594" s="114">
        <f>D594*F594</f>
        <v>0</v>
      </c>
    </row>
    <row r="595" spans="1:8" x14ac:dyDescent="0.25">
      <c r="A595" s="43"/>
      <c r="B595" s="42" t="s">
        <v>116</v>
      </c>
      <c r="C595" s="42"/>
      <c r="D595" s="206"/>
      <c r="E595" s="135"/>
      <c r="F595" s="170"/>
      <c r="G595" s="133"/>
      <c r="H595" s="132"/>
    </row>
    <row r="596" spans="1:8" ht="17.25" x14ac:dyDescent="0.25">
      <c r="A596" s="43"/>
      <c r="B596" s="8" t="s">
        <v>9</v>
      </c>
      <c r="C596" s="42"/>
      <c r="D596" s="206">
        <v>0.2</v>
      </c>
      <c r="E596" s="135"/>
      <c r="F596" s="171"/>
      <c r="G596" s="133"/>
      <c r="H596" s="114">
        <f>D596*F596</f>
        <v>0</v>
      </c>
    </row>
    <row r="597" spans="1:8" x14ac:dyDescent="0.25">
      <c r="A597" s="43"/>
      <c r="B597" s="42" t="s">
        <v>117</v>
      </c>
      <c r="C597" s="42"/>
      <c r="D597" s="206"/>
      <c r="E597" s="135"/>
      <c r="F597" s="170"/>
      <c r="G597" s="133"/>
      <c r="H597" s="132"/>
    </row>
    <row r="598" spans="1:8" ht="17.25" x14ac:dyDescent="0.25">
      <c r="A598" s="43"/>
      <c r="B598" s="8" t="s">
        <v>9</v>
      </c>
      <c r="C598" s="42"/>
      <c r="D598" s="206">
        <v>0.8</v>
      </c>
      <c r="E598" s="135"/>
      <c r="F598" s="171"/>
      <c r="G598" s="133"/>
      <c r="H598" s="114">
        <f>D598*F598</f>
        <v>0</v>
      </c>
    </row>
    <row r="599" spans="1:8" x14ac:dyDescent="0.25">
      <c r="A599" s="43"/>
      <c r="B599" s="50"/>
      <c r="C599" s="42"/>
      <c r="D599" s="206"/>
      <c r="E599" s="135"/>
      <c r="F599" s="170"/>
      <c r="G599" s="133"/>
      <c r="H599" s="132"/>
    </row>
    <row r="600" spans="1:8" ht="29.25" x14ac:dyDescent="0.25">
      <c r="A600" s="43"/>
      <c r="B600" s="48" t="s">
        <v>118</v>
      </c>
      <c r="C600" s="42"/>
      <c r="D600" s="206"/>
      <c r="E600" s="135"/>
      <c r="F600" s="170"/>
      <c r="G600" s="133"/>
      <c r="H600" s="132"/>
    </row>
    <row r="601" spans="1:8" x14ac:dyDescent="0.25">
      <c r="A601" s="43"/>
      <c r="B601" s="50" t="s">
        <v>5</v>
      </c>
      <c r="C601" s="42"/>
      <c r="D601" s="206">
        <v>8</v>
      </c>
      <c r="E601" s="135"/>
      <c r="F601" s="171"/>
      <c r="G601" s="133"/>
      <c r="H601" s="114">
        <f>D601*F601</f>
        <v>0</v>
      </c>
    </row>
    <row r="602" spans="1:8" x14ac:dyDescent="0.25">
      <c r="A602" s="43"/>
      <c r="B602" s="44"/>
      <c r="C602" s="26"/>
      <c r="D602" s="248"/>
      <c r="E602" s="131"/>
      <c r="F602" s="116"/>
      <c r="G602" s="133"/>
      <c r="H602" s="115"/>
    </row>
    <row r="603" spans="1:8" ht="45" x14ac:dyDescent="0.25">
      <c r="A603" s="43"/>
      <c r="B603" s="386" t="s">
        <v>602</v>
      </c>
      <c r="C603" s="387"/>
      <c r="D603" s="296"/>
      <c r="E603" s="138"/>
      <c r="F603" s="182"/>
      <c r="G603" s="191"/>
      <c r="H603" s="127"/>
    </row>
    <row r="604" spans="1:8" x14ac:dyDescent="0.25">
      <c r="A604" s="43"/>
      <c r="B604" s="44"/>
      <c r="C604" s="26"/>
      <c r="D604" s="296"/>
      <c r="E604" s="138"/>
      <c r="F604" s="182"/>
      <c r="G604" s="133"/>
      <c r="H604" s="115"/>
    </row>
    <row r="605" spans="1:8" ht="31.5" customHeight="1" x14ac:dyDescent="0.25">
      <c r="A605" s="43"/>
      <c r="B605" s="234" t="s">
        <v>394</v>
      </c>
      <c r="C605" s="3"/>
      <c r="D605" s="388"/>
      <c r="E605" s="289"/>
      <c r="F605" s="261"/>
      <c r="G605" s="130"/>
      <c r="H605" s="130"/>
    </row>
    <row r="606" spans="1:8" x14ac:dyDescent="0.25">
      <c r="A606" s="43"/>
      <c r="B606" s="66"/>
      <c r="C606" s="3"/>
      <c r="D606" s="388"/>
      <c r="E606" s="289"/>
      <c r="F606" s="261"/>
      <c r="G606" s="130"/>
      <c r="H606" s="130"/>
    </row>
    <row r="607" spans="1:8" ht="31.5" x14ac:dyDescent="0.25">
      <c r="A607" s="43"/>
      <c r="B607" s="26" t="s">
        <v>395</v>
      </c>
      <c r="C607" s="26"/>
      <c r="D607" s="296"/>
      <c r="E607" s="138"/>
      <c r="F607" s="389"/>
      <c r="G607" s="133"/>
      <c r="H607" s="134"/>
    </row>
    <row r="608" spans="1:8" x14ac:dyDescent="0.25">
      <c r="A608" s="43"/>
      <c r="B608" s="44" t="s">
        <v>1</v>
      </c>
      <c r="C608" s="26"/>
      <c r="D608" s="207">
        <v>2</v>
      </c>
      <c r="E608" s="138"/>
      <c r="F608" s="183"/>
      <c r="G608" s="133"/>
      <c r="H608" s="114">
        <f>D608*F608</f>
        <v>0</v>
      </c>
    </row>
    <row r="609" spans="1:8" x14ac:dyDescent="0.25">
      <c r="A609" s="43"/>
      <c r="B609" s="44"/>
      <c r="C609" s="26"/>
      <c r="D609" s="248"/>
      <c r="E609" s="131"/>
      <c r="F609" s="116"/>
      <c r="G609" s="133"/>
      <c r="H609" s="115"/>
    </row>
    <row r="610" spans="1:8" ht="15.75" customHeight="1" x14ac:dyDescent="0.25">
      <c r="A610" s="43"/>
      <c r="B610" s="44"/>
      <c r="C610" s="26"/>
      <c r="D610" s="207"/>
      <c r="E610" s="138"/>
      <c r="F610" s="182"/>
      <c r="G610" s="133"/>
      <c r="H610" s="115"/>
    </row>
    <row r="611" spans="1:8" x14ac:dyDescent="0.25">
      <c r="A611" s="13"/>
      <c r="B611" s="14"/>
      <c r="C611" s="100"/>
      <c r="D611" s="203"/>
      <c r="E611" s="120"/>
      <c r="F611" s="178"/>
      <c r="G611" s="121"/>
      <c r="H611" s="122"/>
    </row>
    <row r="612" spans="1:8" ht="17.25" customHeight="1" x14ac:dyDescent="0.25">
      <c r="A612" s="46" t="s">
        <v>155</v>
      </c>
      <c r="B612" s="52" t="s">
        <v>398</v>
      </c>
      <c r="C612" s="96"/>
      <c r="D612" s="195"/>
      <c r="E612" s="107"/>
      <c r="F612" s="180"/>
      <c r="G612" s="218"/>
      <c r="H612" s="152">
        <f>SUM(H481:H610)</f>
        <v>0</v>
      </c>
    </row>
    <row r="613" spans="1:8" x14ac:dyDescent="0.25">
      <c r="A613" s="16"/>
      <c r="B613" s="17"/>
      <c r="C613" s="101"/>
      <c r="D613" s="204"/>
      <c r="E613" s="123"/>
      <c r="F613" s="171"/>
      <c r="G613" s="118"/>
      <c r="H613" s="114"/>
    </row>
    <row r="614" spans="1:8" x14ac:dyDescent="0.25">
      <c r="A614" s="47"/>
      <c r="B614" s="50"/>
      <c r="C614" s="42"/>
      <c r="D614" s="206"/>
      <c r="E614" s="135"/>
      <c r="F614" s="170"/>
      <c r="G614" s="133"/>
      <c r="H614" s="132"/>
    </row>
    <row r="615" spans="1:8" x14ac:dyDescent="0.25">
      <c r="A615" s="47" t="s">
        <v>156</v>
      </c>
      <c r="B615" s="53" t="s">
        <v>56</v>
      </c>
      <c r="C615" s="51"/>
      <c r="D615" s="208"/>
      <c r="E615" s="136"/>
      <c r="F615" s="184"/>
      <c r="G615" s="148"/>
      <c r="H615" s="147"/>
    </row>
    <row r="616" spans="1:8" x14ac:dyDescent="0.25">
      <c r="A616" s="47"/>
      <c r="B616" s="54"/>
      <c r="C616" s="51"/>
      <c r="D616" s="208"/>
      <c r="E616" s="136"/>
      <c r="F616" s="184"/>
      <c r="G616" s="148"/>
      <c r="H616" s="147"/>
    </row>
    <row r="617" spans="1:8" x14ac:dyDescent="0.25">
      <c r="A617" s="47"/>
      <c r="B617" s="53" t="s">
        <v>57</v>
      </c>
      <c r="C617" s="51"/>
      <c r="D617" s="208"/>
      <c r="E617" s="136"/>
      <c r="F617" s="184"/>
      <c r="G617" s="148"/>
      <c r="H617" s="147"/>
    </row>
    <row r="618" spans="1:8" x14ac:dyDescent="0.25">
      <c r="A618" s="47"/>
      <c r="B618" s="53"/>
      <c r="C618" s="51"/>
      <c r="D618" s="208"/>
      <c r="E618" s="136"/>
      <c r="F618" s="184"/>
      <c r="G618" s="148"/>
      <c r="H618" s="147"/>
    </row>
    <row r="619" spans="1:8" ht="57" x14ac:dyDescent="0.25">
      <c r="B619" s="45" t="s">
        <v>112</v>
      </c>
      <c r="C619" s="33"/>
      <c r="D619" s="201"/>
      <c r="E619" s="11"/>
      <c r="F619" s="177"/>
      <c r="G619" s="12"/>
      <c r="H619" s="117"/>
    </row>
    <row r="620" spans="1:8" x14ac:dyDescent="0.25">
      <c r="B620" s="45"/>
      <c r="C620" s="33"/>
      <c r="D620" s="201"/>
      <c r="E620" s="11"/>
      <c r="F620" s="177"/>
      <c r="G620" s="12"/>
      <c r="H620" s="117"/>
    </row>
    <row r="621" spans="1:8" ht="42.75" x14ac:dyDescent="0.25">
      <c r="B621" s="57" t="s">
        <v>399</v>
      </c>
      <c r="D621" s="198"/>
      <c r="F621" s="144"/>
      <c r="G621" s="119"/>
      <c r="H621" s="119"/>
    </row>
    <row r="622" spans="1:8" x14ac:dyDescent="0.25">
      <c r="B622" s="57"/>
      <c r="D622" s="198"/>
      <c r="F622" s="144"/>
      <c r="G622" s="119"/>
      <c r="H622" s="119"/>
    </row>
    <row r="623" spans="1:8" x14ac:dyDescent="0.25">
      <c r="B623" s="57" t="s">
        <v>59</v>
      </c>
      <c r="D623" s="198"/>
      <c r="F623" s="144"/>
      <c r="G623" s="119"/>
      <c r="H623" s="119"/>
    </row>
    <row r="624" spans="1:8" x14ac:dyDescent="0.25">
      <c r="B624" s="57" t="s">
        <v>60</v>
      </c>
      <c r="D624" s="198"/>
      <c r="F624" s="144"/>
      <c r="G624" s="119"/>
      <c r="H624" s="119"/>
    </row>
    <row r="625" spans="2:8" x14ac:dyDescent="0.25">
      <c r="B625" s="57" t="s">
        <v>61</v>
      </c>
      <c r="D625" s="198"/>
      <c r="F625" s="144"/>
      <c r="G625" s="119"/>
      <c r="H625" s="119"/>
    </row>
    <row r="626" spans="2:8" x14ac:dyDescent="0.25">
      <c r="B626" s="57" t="s">
        <v>62</v>
      </c>
      <c r="D626" s="198"/>
      <c r="F626" s="144"/>
      <c r="G626" s="119"/>
      <c r="H626" s="119"/>
    </row>
    <row r="627" spans="2:8" x14ac:dyDescent="0.25">
      <c r="B627" s="57" t="s">
        <v>63</v>
      </c>
      <c r="D627" s="198"/>
      <c r="F627" s="144"/>
      <c r="G627" s="119"/>
      <c r="H627" s="119"/>
    </row>
    <row r="628" spans="2:8" x14ac:dyDescent="0.25">
      <c r="B628" s="57"/>
      <c r="D628" s="198"/>
      <c r="F628" s="144"/>
      <c r="G628" s="119"/>
      <c r="H628" s="119"/>
    </row>
    <row r="629" spans="2:8" ht="28.5" x14ac:dyDescent="0.25">
      <c r="B629" s="392" t="s">
        <v>400</v>
      </c>
      <c r="D629" s="198"/>
      <c r="F629" s="144"/>
      <c r="G629" s="119"/>
      <c r="H629" s="119"/>
    </row>
    <row r="630" spans="2:8" ht="28.5" x14ac:dyDescent="0.25">
      <c r="B630" s="392" t="s">
        <v>401</v>
      </c>
      <c r="D630" s="198"/>
      <c r="F630" s="144"/>
      <c r="G630" s="119"/>
      <c r="H630" s="119"/>
    </row>
    <row r="631" spans="2:8" ht="42.75" x14ac:dyDescent="0.25">
      <c r="B631" s="392" t="s">
        <v>402</v>
      </c>
      <c r="D631" s="198"/>
      <c r="F631" s="144"/>
      <c r="G631" s="119"/>
      <c r="H631" s="119"/>
    </row>
    <row r="632" spans="2:8" ht="42.75" x14ac:dyDescent="0.25">
      <c r="B632" s="392" t="s">
        <v>403</v>
      </c>
      <c r="D632" s="198"/>
      <c r="F632" s="144"/>
      <c r="G632" s="119"/>
      <c r="H632" s="119"/>
    </row>
    <row r="633" spans="2:8" x14ac:dyDescent="0.25">
      <c r="B633" s="392" t="s">
        <v>404</v>
      </c>
      <c r="D633" s="198"/>
      <c r="F633" s="144"/>
      <c r="G633" s="119"/>
      <c r="H633" s="119"/>
    </row>
    <row r="634" spans="2:8" ht="28.5" x14ac:dyDescent="0.25">
      <c r="B634" s="392" t="s">
        <v>405</v>
      </c>
      <c r="D634" s="198"/>
      <c r="F634" s="144"/>
      <c r="G634" s="119"/>
      <c r="H634" s="119"/>
    </row>
    <row r="635" spans="2:8" ht="49.5" customHeight="1" x14ac:dyDescent="0.25">
      <c r="B635" s="392" t="s">
        <v>406</v>
      </c>
      <c r="D635" s="198"/>
      <c r="F635" s="144"/>
      <c r="G635" s="119"/>
      <c r="H635" s="119"/>
    </row>
    <row r="636" spans="2:8" x14ac:dyDescent="0.25">
      <c r="B636" s="392"/>
      <c r="D636" s="198"/>
      <c r="F636" s="144"/>
      <c r="G636" s="119"/>
      <c r="H636" s="119"/>
    </row>
    <row r="637" spans="2:8" ht="28.5" x14ac:dyDescent="0.25">
      <c r="B637" s="392" t="s">
        <v>407</v>
      </c>
      <c r="D637" s="198"/>
      <c r="F637" s="144"/>
      <c r="G637" s="119"/>
      <c r="H637" s="119"/>
    </row>
    <row r="638" spans="2:8" ht="28.5" x14ac:dyDescent="0.25">
      <c r="B638" s="157" t="s">
        <v>64</v>
      </c>
      <c r="D638" s="198"/>
      <c r="F638" s="144"/>
      <c r="G638" s="119"/>
      <c r="H638" s="119"/>
    </row>
    <row r="639" spans="2:8" ht="71.25" x14ac:dyDescent="0.25">
      <c r="B639" s="157" t="s">
        <v>408</v>
      </c>
      <c r="D639" s="198"/>
      <c r="F639" s="144"/>
      <c r="G639" s="119"/>
      <c r="H639" s="119"/>
    </row>
    <row r="640" spans="2:8" x14ac:dyDescent="0.25">
      <c r="B640" s="57"/>
      <c r="D640" s="198"/>
      <c r="F640" s="144"/>
      <c r="G640" s="119"/>
      <c r="H640" s="119"/>
    </row>
    <row r="641" spans="2:8" ht="85.5" x14ac:dyDescent="0.25">
      <c r="B641" s="157" t="s">
        <v>409</v>
      </c>
      <c r="D641" s="198"/>
      <c r="F641" s="144"/>
      <c r="G641" s="119"/>
      <c r="H641" s="119"/>
    </row>
    <row r="642" spans="2:8" ht="42.75" x14ac:dyDescent="0.25">
      <c r="B642" s="393" t="s">
        <v>65</v>
      </c>
      <c r="D642" s="198"/>
      <c r="F642" s="144"/>
      <c r="G642" s="119"/>
      <c r="H642" s="119"/>
    </row>
    <row r="643" spans="2:8" x14ac:dyDescent="0.25">
      <c r="B643" s="393"/>
      <c r="D643" s="198"/>
      <c r="F643" s="144"/>
      <c r="G643" s="119"/>
      <c r="H643" s="119"/>
    </row>
    <row r="644" spans="2:8" x14ac:dyDescent="0.25">
      <c r="B644" s="57"/>
      <c r="D644" s="198"/>
      <c r="F644" s="144"/>
      <c r="G644" s="119"/>
      <c r="H644" s="119"/>
    </row>
    <row r="645" spans="2:8" x14ac:dyDescent="0.25">
      <c r="B645" s="55" t="s">
        <v>58</v>
      </c>
      <c r="C645" s="33"/>
      <c r="D645" s="201"/>
      <c r="E645" s="11"/>
      <c r="F645" s="177"/>
      <c r="G645" s="12"/>
      <c r="H645" s="117"/>
    </row>
    <row r="646" spans="2:8" x14ac:dyDescent="0.25">
      <c r="B646" s="55"/>
      <c r="C646" s="33"/>
      <c r="D646" s="201"/>
      <c r="E646" s="11"/>
      <c r="F646" s="177"/>
      <c r="G646" s="12"/>
      <c r="H646" s="117"/>
    </row>
    <row r="647" spans="2:8" ht="142.5" x14ac:dyDescent="0.25">
      <c r="B647" s="59" t="s">
        <v>604</v>
      </c>
      <c r="D647" s="198"/>
      <c r="F647" s="144"/>
      <c r="G647" s="119"/>
      <c r="H647" s="119"/>
    </row>
    <row r="648" spans="2:8" x14ac:dyDescent="0.25">
      <c r="B648" s="56"/>
      <c r="D648" s="198"/>
      <c r="F648" s="144"/>
      <c r="G648" s="119"/>
      <c r="H648" s="119"/>
    </row>
    <row r="649" spans="2:8" ht="30" x14ac:dyDescent="0.25">
      <c r="B649" s="150" t="s">
        <v>113</v>
      </c>
      <c r="D649" s="198"/>
      <c r="F649" s="144"/>
      <c r="G649" s="119"/>
      <c r="H649" s="119"/>
    </row>
    <row r="650" spans="2:8" x14ac:dyDescent="0.25">
      <c r="B650" s="59"/>
      <c r="D650" s="198"/>
      <c r="F650" s="144"/>
      <c r="G650" s="119"/>
      <c r="H650" s="119"/>
    </row>
    <row r="651" spans="2:8" ht="28.5" x14ac:dyDescent="0.25">
      <c r="B651" s="59" t="s">
        <v>410</v>
      </c>
      <c r="D651" s="198"/>
      <c r="F651" s="144"/>
      <c r="G651" s="119"/>
      <c r="H651" s="119"/>
    </row>
    <row r="652" spans="2:8" x14ac:dyDescent="0.25">
      <c r="B652" s="57"/>
      <c r="D652" s="198"/>
      <c r="F652" s="144"/>
      <c r="G652" s="119"/>
      <c r="H652" s="119"/>
    </row>
    <row r="653" spans="2:8" ht="57" x14ac:dyDescent="0.25">
      <c r="B653" s="59" t="s">
        <v>420</v>
      </c>
      <c r="D653" s="198"/>
      <c r="F653" s="144"/>
      <c r="G653" s="119"/>
      <c r="H653" s="119"/>
    </row>
    <row r="654" spans="2:8" x14ac:dyDescent="0.25">
      <c r="B654" s="59"/>
      <c r="D654" s="198"/>
      <c r="F654" s="144"/>
      <c r="G654" s="119"/>
      <c r="H654" s="119"/>
    </row>
    <row r="655" spans="2:8" x14ac:dyDescent="0.25">
      <c r="B655" s="55" t="s">
        <v>162</v>
      </c>
      <c r="D655" s="198"/>
      <c r="F655" s="144"/>
      <c r="G655" s="119"/>
      <c r="H655" s="119"/>
    </row>
    <row r="656" spans="2:8" x14ac:dyDescent="0.25">
      <c r="B656" s="55"/>
      <c r="D656" s="198"/>
      <c r="F656" s="144"/>
      <c r="G656" s="119"/>
      <c r="H656" s="119"/>
    </row>
    <row r="657" spans="2:8" ht="131.25" x14ac:dyDescent="0.25">
      <c r="B657" s="155" t="s">
        <v>260</v>
      </c>
      <c r="D657" s="198"/>
      <c r="F657" s="144"/>
      <c r="G657" s="119"/>
      <c r="H657" s="119"/>
    </row>
    <row r="658" spans="2:8" x14ac:dyDescent="0.25">
      <c r="B658" s="59"/>
      <c r="D658" s="198"/>
      <c r="F658" s="144"/>
      <c r="G658" s="119"/>
      <c r="H658" s="119"/>
    </row>
    <row r="659" spans="2:8" ht="30" x14ac:dyDescent="0.25">
      <c r="B659" s="150" t="s">
        <v>163</v>
      </c>
      <c r="D659" s="198"/>
      <c r="F659" s="144"/>
      <c r="G659" s="119"/>
      <c r="H659" s="119"/>
    </row>
    <row r="660" spans="2:8" x14ac:dyDescent="0.25">
      <c r="B660" s="150"/>
      <c r="D660" s="198"/>
      <c r="F660" s="144"/>
      <c r="G660" s="119"/>
      <c r="H660" s="119"/>
    </row>
    <row r="661" spans="2:8" ht="57" x14ac:dyDescent="0.25">
      <c r="B661" s="59" t="s">
        <v>420</v>
      </c>
      <c r="D661" s="198"/>
      <c r="F661" s="144"/>
      <c r="G661" s="119"/>
      <c r="H661" s="119"/>
    </row>
    <row r="662" spans="2:8" x14ac:dyDescent="0.25">
      <c r="B662" s="155"/>
      <c r="D662" s="198"/>
      <c r="F662" s="144"/>
      <c r="G662" s="119"/>
      <c r="H662" s="119"/>
    </row>
    <row r="663" spans="2:8" x14ac:dyDescent="0.25">
      <c r="B663" s="55" t="s">
        <v>66</v>
      </c>
      <c r="C663" s="33"/>
      <c r="D663" s="201"/>
      <c r="E663" s="11"/>
      <c r="F663" s="177"/>
      <c r="G663" s="12"/>
      <c r="H663" s="117"/>
    </row>
    <row r="664" spans="2:8" x14ac:dyDescent="0.25">
      <c r="B664" s="45"/>
      <c r="C664" s="33"/>
      <c r="D664" s="201"/>
      <c r="E664" s="11"/>
      <c r="F664" s="177"/>
      <c r="G664" s="12"/>
      <c r="H664" s="117"/>
    </row>
    <row r="665" spans="2:8" ht="88.5" customHeight="1" x14ac:dyDescent="0.25">
      <c r="B665" s="449" t="s">
        <v>261</v>
      </c>
      <c r="C665" s="33"/>
      <c r="D665" s="201"/>
      <c r="E665" s="11"/>
      <c r="F665" s="177"/>
      <c r="G665" s="12"/>
      <c r="H665" s="117"/>
    </row>
    <row r="666" spans="2:8" x14ac:dyDescent="0.25">
      <c r="B666" s="45"/>
      <c r="C666" s="33"/>
      <c r="D666" s="201"/>
      <c r="E666" s="11"/>
      <c r="F666" s="177"/>
      <c r="G666" s="12"/>
      <c r="H666" s="117"/>
    </row>
    <row r="667" spans="2:8" ht="28.5" x14ac:dyDescent="0.25">
      <c r="B667" s="45" t="s">
        <v>67</v>
      </c>
      <c r="C667" s="33"/>
      <c r="D667" s="201"/>
      <c r="E667" s="11"/>
      <c r="F667" s="177"/>
      <c r="G667" s="12"/>
      <c r="H667" s="117"/>
    </row>
    <row r="668" spans="2:8" x14ac:dyDescent="0.25">
      <c r="B668" s="45"/>
      <c r="C668" s="33"/>
      <c r="D668" s="201"/>
      <c r="E668" s="11"/>
      <c r="F668" s="177"/>
      <c r="G668" s="12"/>
      <c r="H668" s="117"/>
    </row>
    <row r="669" spans="2:8" x14ac:dyDescent="0.25">
      <c r="B669" s="55" t="s">
        <v>68</v>
      </c>
      <c r="C669" s="33"/>
      <c r="D669" s="201"/>
      <c r="E669" s="11"/>
      <c r="F669" s="177"/>
      <c r="G669" s="12"/>
      <c r="H669" s="117"/>
    </row>
    <row r="670" spans="2:8" x14ac:dyDescent="0.25">
      <c r="B670" s="45"/>
      <c r="C670" s="33"/>
      <c r="D670" s="201"/>
      <c r="E670" s="11"/>
      <c r="F670" s="177"/>
      <c r="G670" s="12"/>
      <c r="H670" s="117"/>
    </row>
    <row r="671" spans="2:8" ht="157.5" x14ac:dyDescent="0.25">
      <c r="B671" s="449" t="s">
        <v>606</v>
      </c>
      <c r="C671" s="33"/>
      <c r="D671" s="201"/>
      <c r="E671" s="11"/>
      <c r="F671" s="177"/>
      <c r="G671" s="12"/>
      <c r="H671" s="117"/>
    </row>
    <row r="672" spans="2:8" x14ac:dyDescent="0.25">
      <c r="B672" s="45"/>
      <c r="C672" s="33"/>
      <c r="D672" s="201"/>
      <c r="E672" s="11"/>
      <c r="F672" s="177"/>
      <c r="G672" s="12"/>
      <c r="H672" s="117"/>
    </row>
    <row r="673" spans="2:8" ht="99.75" x14ac:dyDescent="0.25">
      <c r="B673" s="45" t="s">
        <v>607</v>
      </c>
      <c r="C673" s="33"/>
      <c r="D673" s="201"/>
      <c r="E673" s="11"/>
      <c r="F673" s="177"/>
      <c r="G673" s="12"/>
      <c r="H673" s="117"/>
    </row>
    <row r="674" spans="2:8" x14ac:dyDescent="0.25">
      <c r="B674" s="45"/>
      <c r="C674" s="33"/>
      <c r="D674" s="201"/>
      <c r="E674" s="11"/>
      <c r="F674" s="177"/>
      <c r="G674" s="12"/>
      <c r="H674" s="117"/>
    </row>
    <row r="675" spans="2:8" ht="57" x14ac:dyDescent="0.25">
      <c r="B675" s="45" t="s">
        <v>262</v>
      </c>
      <c r="C675" s="33"/>
      <c r="D675" s="201"/>
      <c r="E675" s="11"/>
      <c r="F675" s="177"/>
      <c r="G675" s="12"/>
      <c r="H675" s="117"/>
    </row>
    <row r="676" spans="2:8" x14ac:dyDescent="0.25">
      <c r="B676" s="45"/>
      <c r="C676" s="33"/>
      <c r="D676" s="201"/>
      <c r="E676" s="11"/>
      <c r="F676" s="177"/>
      <c r="G676" s="12"/>
      <c r="H676" s="117"/>
    </row>
    <row r="677" spans="2:8" ht="57" x14ac:dyDescent="0.25">
      <c r="B677" s="45" t="s">
        <v>143</v>
      </c>
      <c r="C677" s="33"/>
      <c r="D677" s="201"/>
      <c r="E677" s="11"/>
      <c r="F677" s="177"/>
      <c r="G677" s="12"/>
      <c r="H677" s="117"/>
    </row>
    <row r="678" spans="2:8" x14ac:dyDescent="0.25">
      <c r="B678" s="45"/>
      <c r="C678" s="33"/>
      <c r="D678" s="201"/>
      <c r="E678" s="11"/>
      <c r="F678" s="177"/>
      <c r="G678" s="12"/>
      <c r="H678" s="117"/>
    </row>
    <row r="679" spans="2:8" ht="42.75" x14ac:dyDescent="0.25">
      <c r="B679" s="45" t="s">
        <v>69</v>
      </c>
      <c r="C679" s="33"/>
      <c r="D679" s="201"/>
      <c r="E679" s="11"/>
      <c r="F679" s="177"/>
      <c r="G679" s="12"/>
      <c r="H679" s="117"/>
    </row>
    <row r="680" spans="2:8" x14ac:dyDescent="0.25">
      <c r="B680" s="45"/>
      <c r="C680" s="33"/>
      <c r="D680" s="201"/>
      <c r="E680" s="11"/>
      <c r="F680" s="177"/>
      <c r="G680" s="12"/>
      <c r="H680" s="117"/>
    </row>
    <row r="681" spans="2:8" ht="71.25" x14ac:dyDescent="0.25">
      <c r="B681" s="217" t="s">
        <v>411</v>
      </c>
      <c r="C681" s="33"/>
      <c r="D681" s="201"/>
      <c r="E681" s="11"/>
      <c r="F681" s="177"/>
      <c r="G681" s="12"/>
      <c r="H681" s="117"/>
    </row>
    <row r="682" spans="2:8" x14ac:dyDescent="0.25">
      <c r="B682" s="392"/>
      <c r="C682" s="33"/>
      <c r="D682" s="201"/>
      <c r="E682" s="11"/>
      <c r="F682" s="177"/>
      <c r="G682" s="12"/>
      <c r="H682" s="117"/>
    </row>
    <row r="683" spans="2:8" ht="57" x14ac:dyDescent="0.25">
      <c r="B683" s="157" t="s">
        <v>412</v>
      </c>
      <c r="C683" s="33"/>
      <c r="D683" s="201"/>
      <c r="E683" s="11"/>
      <c r="F683" s="177"/>
      <c r="G683" s="12"/>
      <c r="H683" s="117"/>
    </row>
    <row r="684" spans="2:8" x14ac:dyDescent="0.25">
      <c r="B684" s="45"/>
      <c r="C684" s="33"/>
      <c r="D684" s="201"/>
      <c r="E684" s="11"/>
      <c r="F684" s="177"/>
      <c r="G684" s="12"/>
      <c r="H684" s="117"/>
    </row>
    <row r="685" spans="2:8" x14ac:dyDescent="0.25">
      <c r="B685" s="45"/>
      <c r="C685" s="33"/>
      <c r="D685" s="201"/>
      <c r="E685" s="11"/>
      <c r="F685" s="177"/>
      <c r="G685" s="12"/>
      <c r="H685" s="117"/>
    </row>
    <row r="686" spans="2:8" ht="75" x14ac:dyDescent="0.25">
      <c r="B686" s="60" t="s">
        <v>263</v>
      </c>
      <c r="D686" s="198"/>
      <c r="F686" s="144"/>
      <c r="G686" s="119"/>
      <c r="H686" s="119"/>
    </row>
    <row r="687" spans="2:8" ht="30" x14ac:dyDescent="0.25">
      <c r="B687" s="67" t="s">
        <v>194</v>
      </c>
      <c r="D687" s="198"/>
      <c r="F687" s="144"/>
      <c r="G687" s="119"/>
      <c r="H687" s="119"/>
    </row>
    <row r="688" spans="2:8" x14ac:dyDescent="0.25">
      <c r="B688" s="59"/>
      <c r="D688" s="198"/>
      <c r="F688" s="144"/>
      <c r="G688" s="119"/>
      <c r="H688" s="119"/>
    </row>
    <row r="689" spans="2:14" ht="85.5" x14ac:dyDescent="0.25">
      <c r="B689" s="61" t="s">
        <v>70</v>
      </c>
      <c r="D689" s="198"/>
      <c r="F689" s="144"/>
      <c r="G689" s="119"/>
      <c r="H689" s="119"/>
    </row>
    <row r="690" spans="2:14" x14ac:dyDescent="0.25">
      <c r="B690" s="59"/>
      <c r="D690" s="198"/>
      <c r="F690" s="144"/>
      <c r="G690" s="119"/>
      <c r="H690" s="119"/>
    </row>
    <row r="691" spans="2:14" ht="71.25" x14ac:dyDescent="0.25">
      <c r="B691" s="58" t="s">
        <v>413</v>
      </c>
      <c r="D691" s="198"/>
      <c r="F691" s="144"/>
      <c r="G691" s="119"/>
      <c r="H691" s="119"/>
    </row>
    <row r="692" spans="2:14" x14ac:dyDescent="0.25">
      <c r="B692" s="59"/>
      <c r="D692" s="198"/>
      <c r="F692" s="144"/>
      <c r="G692" s="119"/>
      <c r="H692" s="119"/>
    </row>
    <row r="693" spans="2:14" ht="42.75" x14ac:dyDescent="0.25">
      <c r="B693" s="62" t="s">
        <v>414</v>
      </c>
      <c r="C693" s="96"/>
      <c r="D693" s="200"/>
      <c r="E693" s="107"/>
      <c r="F693" s="144"/>
      <c r="G693" s="119"/>
      <c r="H693" s="119"/>
    </row>
    <row r="694" spans="2:14" x14ac:dyDescent="0.25">
      <c r="B694" s="62"/>
      <c r="C694" s="96"/>
      <c r="D694" s="200"/>
      <c r="E694" s="107"/>
      <c r="F694" s="144"/>
      <c r="G694" s="119"/>
      <c r="H694" s="119"/>
    </row>
    <row r="695" spans="2:14" ht="28.5" x14ac:dyDescent="0.25">
      <c r="B695" s="63" t="s">
        <v>71</v>
      </c>
      <c r="C695" s="96"/>
      <c r="D695" s="200"/>
      <c r="E695" s="107"/>
      <c r="F695" s="144"/>
      <c r="G695" s="119"/>
      <c r="H695" s="119"/>
    </row>
    <row r="696" spans="2:14" x14ac:dyDescent="0.25">
      <c r="B696" s="63"/>
      <c r="C696" s="96"/>
      <c r="D696" s="200"/>
      <c r="E696" s="107"/>
      <c r="F696" s="144"/>
      <c r="G696" s="119"/>
      <c r="H696" s="119"/>
    </row>
    <row r="697" spans="2:14" ht="28.5" x14ac:dyDescent="0.25">
      <c r="B697" s="157" t="s">
        <v>113</v>
      </c>
      <c r="C697" s="96"/>
      <c r="D697" s="200"/>
      <c r="E697" s="107"/>
      <c r="F697" s="144"/>
      <c r="G697" s="119"/>
      <c r="H697" s="119"/>
    </row>
    <row r="698" spans="2:14" x14ac:dyDescent="0.25">
      <c r="B698" s="64"/>
      <c r="C698" s="96"/>
      <c r="D698" s="200"/>
      <c r="E698" s="107"/>
      <c r="F698" s="144"/>
      <c r="G698" s="119"/>
      <c r="H698" s="119"/>
    </row>
    <row r="699" spans="2:14" x14ac:dyDescent="0.25">
      <c r="B699" s="64" t="s">
        <v>98</v>
      </c>
      <c r="C699" s="96"/>
      <c r="D699" s="200"/>
      <c r="E699" s="107"/>
      <c r="F699" s="144"/>
      <c r="G699" s="119"/>
      <c r="H699" s="119"/>
    </row>
    <row r="700" spans="2:14" x14ac:dyDescent="0.25">
      <c r="B700" s="64"/>
      <c r="C700" s="96"/>
      <c r="D700" s="200"/>
      <c r="E700" s="107"/>
      <c r="F700" s="144"/>
      <c r="G700" s="119"/>
      <c r="H700" s="119"/>
    </row>
    <row r="701" spans="2:14" x14ac:dyDescent="0.25">
      <c r="B701" s="230" t="s">
        <v>612</v>
      </c>
      <c r="C701" s="102"/>
      <c r="D701" s="202"/>
      <c r="E701" s="124"/>
      <c r="F701" s="179"/>
      <c r="G701" s="125"/>
      <c r="H701" s="125"/>
    </row>
    <row r="702" spans="2:14" x14ac:dyDescent="0.25">
      <c r="B702" s="231" t="s">
        <v>43</v>
      </c>
      <c r="C702" s="102"/>
      <c r="D702" s="205">
        <v>488</v>
      </c>
      <c r="E702" s="124"/>
      <c r="F702" s="173"/>
      <c r="G702" s="125"/>
      <c r="H702" s="114">
        <f>D702*F702</f>
        <v>0</v>
      </c>
      <c r="K702" s="237"/>
      <c r="L702" s="192"/>
      <c r="M702" s="258"/>
      <c r="N702" s="394"/>
    </row>
    <row r="703" spans="2:14" x14ac:dyDescent="0.25">
      <c r="B703" s="230" t="s">
        <v>613</v>
      </c>
      <c r="C703" s="102"/>
      <c r="D703" s="205"/>
      <c r="E703" s="124"/>
      <c r="F703" s="261"/>
      <c r="G703" s="125"/>
      <c r="H703" s="115"/>
      <c r="K703" s="243"/>
      <c r="L703" s="242"/>
      <c r="M703" s="258"/>
    </row>
    <row r="704" spans="2:14" x14ac:dyDescent="0.25">
      <c r="B704" s="231" t="s">
        <v>43</v>
      </c>
      <c r="C704" s="102"/>
      <c r="D704" s="205">
        <v>297</v>
      </c>
      <c r="E704" s="124"/>
      <c r="F704" s="173"/>
      <c r="G704" s="125"/>
      <c r="H704" s="114">
        <f>D704*F704</f>
        <v>0</v>
      </c>
      <c r="J704" s="102"/>
      <c r="K704" s="102"/>
    </row>
    <row r="705" spans="2:11" x14ac:dyDescent="0.25">
      <c r="B705" s="230"/>
      <c r="C705" s="102"/>
      <c r="D705" s="202"/>
      <c r="E705" s="124"/>
      <c r="F705" s="179"/>
      <c r="G705" s="125"/>
      <c r="H705" s="125"/>
    </row>
    <row r="706" spans="2:11" x14ac:dyDescent="0.25">
      <c r="B706" s="229"/>
      <c r="D706" s="205"/>
      <c r="F706" s="180"/>
      <c r="H706" s="119"/>
    </row>
    <row r="707" spans="2:11" ht="28.5" x14ac:dyDescent="0.25">
      <c r="B707" s="158" t="s">
        <v>614</v>
      </c>
      <c r="D707" s="205"/>
      <c r="F707" s="180"/>
      <c r="H707" s="119"/>
    </row>
    <row r="708" spans="2:11" x14ac:dyDescent="0.25">
      <c r="B708" s="66" t="s">
        <v>1</v>
      </c>
      <c r="D708" s="209">
        <v>41</v>
      </c>
      <c r="E708" s="1"/>
      <c r="F708" s="172"/>
      <c r="H708" s="114">
        <f>D708*F708</f>
        <v>0</v>
      </c>
    </row>
    <row r="709" spans="2:11" ht="28.5" x14ac:dyDescent="0.25">
      <c r="B709" s="158" t="s">
        <v>615</v>
      </c>
      <c r="C709" s="1"/>
      <c r="K709" s="260"/>
    </row>
    <row r="710" spans="2:11" x14ac:dyDescent="0.25">
      <c r="B710" s="66" t="s">
        <v>1</v>
      </c>
      <c r="C710" s="1"/>
      <c r="D710" s="209">
        <v>25</v>
      </c>
      <c r="E710" s="1"/>
      <c r="F710" s="172"/>
      <c r="H710" s="114">
        <f>D710*F710</f>
        <v>0</v>
      </c>
      <c r="K710" s="260"/>
    </row>
    <row r="711" spans="2:11" x14ac:dyDescent="0.25">
      <c r="B711" s="66"/>
      <c r="C711" s="1"/>
      <c r="K711" s="260"/>
    </row>
    <row r="712" spans="2:11" x14ac:dyDescent="0.25">
      <c r="B712" s="66"/>
      <c r="D712" s="205"/>
      <c r="F712" s="144"/>
      <c r="H712" s="119"/>
    </row>
    <row r="713" spans="2:11" ht="75" x14ac:dyDescent="0.25">
      <c r="B713" s="67" t="s">
        <v>702</v>
      </c>
      <c r="C713" s="96"/>
      <c r="D713" s="395"/>
      <c r="E713" s="107"/>
      <c r="F713" s="144"/>
      <c r="H713" s="119"/>
    </row>
    <row r="714" spans="2:11" x14ac:dyDescent="0.25">
      <c r="B714" s="67"/>
      <c r="C714" s="96"/>
      <c r="D714" s="395"/>
      <c r="E714" s="107"/>
      <c r="F714" s="144"/>
      <c r="H714" s="119"/>
    </row>
    <row r="715" spans="2:11" ht="42.75" x14ac:dyDescent="0.25">
      <c r="B715" s="58" t="s">
        <v>421</v>
      </c>
      <c r="C715" s="96"/>
      <c r="D715" s="395"/>
      <c r="E715" s="107"/>
      <c r="F715" s="144"/>
      <c r="H715" s="119"/>
    </row>
    <row r="716" spans="2:11" x14ac:dyDescent="0.25">
      <c r="B716" s="58"/>
      <c r="C716" s="96"/>
      <c r="D716" s="395"/>
      <c r="E716" s="107"/>
      <c r="F716" s="144"/>
      <c r="H716" s="119"/>
    </row>
    <row r="717" spans="2:11" ht="28.5" x14ac:dyDescent="0.25">
      <c r="B717" s="63" t="s">
        <v>422</v>
      </c>
      <c r="C717" s="96"/>
      <c r="D717" s="395"/>
      <c r="E717" s="107"/>
      <c r="F717" s="144"/>
      <c r="H717" s="119"/>
    </row>
    <row r="718" spans="2:11" x14ac:dyDescent="0.25">
      <c r="B718" s="63"/>
      <c r="C718" s="96"/>
      <c r="D718" s="395"/>
      <c r="E718" s="107"/>
      <c r="F718" s="144"/>
      <c r="H718" s="119"/>
    </row>
    <row r="719" spans="2:11" ht="29.25" x14ac:dyDescent="0.25">
      <c r="B719" s="26" t="s">
        <v>423</v>
      </c>
      <c r="C719" s="96"/>
      <c r="D719" s="395"/>
      <c r="E719" s="107"/>
      <c r="F719" s="144"/>
      <c r="H719" s="119"/>
    </row>
    <row r="720" spans="2:11" x14ac:dyDescent="0.25">
      <c r="B720" s="26"/>
      <c r="C720" s="96"/>
      <c r="D720" s="395"/>
      <c r="E720" s="107"/>
      <c r="F720" s="144"/>
      <c r="H720" s="119"/>
    </row>
    <row r="721" spans="2:12" ht="29.25" x14ac:dyDescent="0.25">
      <c r="B721" s="387" t="s">
        <v>424</v>
      </c>
      <c r="C721" s="387"/>
      <c r="D721" s="138"/>
      <c r="E721" s="387"/>
      <c r="F721" s="138"/>
      <c r="G721" s="387"/>
      <c r="H721" s="138"/>
    </row>
    <row r="722" spans="2:12" x14ac:dyDescent="0.25">
      <c r="B722" s="66"/>
      <c r="C722" s="96"/>
      <c r="D722" s="395"/>
      <c r="E722" s="107"/>
      <c r="F722" s="144"/>
      <c r="H722" s="119"/>
    </row>
    <row r="723" spans="2:12" x14ac:dyDescent="0.25">
      <c r="B723" s="65" t="s">
        <v>425</v>
      </c>
      <c r="C723" s="6"/>
      <c r="D723" s="382"/>
      <c r="E723" s="85"/>
      <c r="F723" s="193"/>
      <c r="G723" s="113"/>
      <c r="H723" s="113"/>
    </row>
    <row r="724" spans="2:12" x14ac:dyDescent="0.25">
      <c r="B724" s="387"/>
      <c r="C724" s="6"/>
      <c r="D724" s="382"/>
      <c r="E724" s="85"/>
      <c r="F724" s="193"/>
      <c r="G724" s="113"/>
      <c r="H724" s="113"/>
    </row>
    <row r="725" spans="2:12" x14ac:dyDescent="0.25">
      <c r="B725" s="28" t="s">
        <v>619</v>
      </c>
      <c r="C725" s="396"/>
      <c r="D725" s="397"/>
      <c r="E725" s="398"/>
      <c r="F725" s="182"/>
      <c r="G725" s="137"/>
      <c r="H725" s="132"/>
      <c r="J725" s="397"/>
    </row>
    <row r="726" spans="2:12" x14ac:dyDescent="0.25">
      <c r="B726" s="66" t="s">
        <v>1</v>
      </c>
      <c r="C726" s="3"/>
      <c r="D726" s="200">
        <v>2</v>
      </c>
      <c r="E726" s="128"/>
      <c r="F726" s="173"/>
      <c r="G726" s="113"/>
      <c r="H726" s="114">
        <f>D726*F726</f>
        <v>0</v>
      </c>
      <c r="J726" s="305"/>
    </row>
    <row r="727" spans="2:12" x14ac:dyDescent="0.25">
      <c r="B727" s="28" t="s">
        <v>620</v>
      </c>
      <c r="C727" s="396"/>
      <c r="D727" s="410"/>
      <c r="E727" s="398"/>
      <c r="F727" s="182"/>
      <c r="G727" s="137"/>
      <c r="H727" s="132"/>
      <c r="J727" s="397"/>
    </row>
    <row r="728" spans="2:12" x14ac:dyDescent="0.25">
      <c r="B728" s="66" t="s">
        <v>1</v>
      </c>
      <c r="C728" s="3"/>
      <c r="D728" s="200">
        <v>2</v>
      </c>
      <c r="E728" s="128"/>
      <c r="F728" s="173"/>
      <c r="G728" s="113"/>
      <c r="H728" s="114">
        <f>D728*F728</f>
        <v>0</v>
      </c>
      <c r="J728" s="305"/>
    </row>
    <row r="729" spans="2:12" x14ac:dyDescent="0.25">
      <c r="B729" s="66"/>
      <c r="C729" s="3"/>
      <c r="D729" s="305"/>
      <c r="E729" s="128"/>
      <c r="F729" s="261"/>
      <c r="G729" s="113"/>
      <c r="H729" s="115"/>
      <c r="J729" s="305"/>
    </row>
    <row r="730" spans="2:12" x14ac:dyDescent="0.25">
      <c r="B730" s="66"/>
      <c r="D730" s="205"/>
      <c r="F730" s="144"/>
      <c r="H730" s="119"/>
    </row>
    <row r="731" spans="2:12" ht="105" x14ac:dyDescent="0.25">
      <c r="B731" s="68" t="s">
        <v>171</v>
      </c>
      <c r="C731" s="26"/>
      <c r="D731" s="207"/>
      <c r="E731" s="138"/>
      <c r="F731" s="182"/>
      <c r="G731" s="191"/>
      <c r="H731" s="143"/>
    </row>
    <row r="732" spans="2:12" x14ac:dyDescent="0.25">
      <c r="B732" s="37"/>
      <c r="C732" s="26"/>
      <c r="D732" s="206"/>
      <c r="E732" s="131"/>
      <c r="F732" s="170"/>
      <c r="G732" s="133"/>
      <c r="H732" s="132"/>
    </row>
    <row r="733" spans="2:12" x14ac:dyDescent="0.25">
      <c r="B733" s="68" t="s">
        <v>119</v>
      </c>
      <c r="C733" s="42"/>
      <c r="D733" s="206"/>
      <c r="E733" s="135"/>
      <c r="F733" s="170"/>
      <c r="G733" s="137"/>
      <c r="H733" s="132"/>
    </row>
    <row r="734" spans="2:12" x14ac:dyDescent="0.25">
      <c r="B734" s="68"/>
      <c r="C734" s="42"/>
      <c r="D734" s="206"/>
      <c r="E734" s="135"/>
      <c r="F734" s="170"/>
      <c r="G734" s="137"/>
      <c r="H734" s="132"/>
    </row>
    <row r="735" spans="2:12" x14ac:dyDescent="0.25">
      <c r="B735" s="68"/>
      <c r="D735" s="251"/>
      <c r="E735" s="97"/>
      <c r="F735" s="102"/>
      <c r="G735" s="102"/>
      <c r="H735" s="102"/>
      <c r="I735" s="102"/>
      <c r="J735" s="102"/>
      <c r="K735" s="102"/>
      <c r="L735" s="102"/>
    </row>
    <row r="736" spans="2:12" x14ac:dyDescent="0.25">
      <c r="B736" s="68" t="s">
        <v>428</v>
      </c>
      <c r="D736" s="251"/>
      <c r="E736" s="97"/>
      <c r="F736" s="102"/>
      <c r="G736" s="102"/>
      <c r="H736" s="102"/>
      <c r="I736" s="102"/>
      <c r="J736" s="102"/>
      <c r="K736" s="102"/>
      <c r="L736" s="102"/>
    </row>
    <row r="737" spans="2:12" x14ac:dyDescent="0.25">
      <c r="B737" s="68"/>
      <c r="D737" s="251"/>
      <c r="E737" s="97"/>
      <c r="F737" s="102"/>
      <c r="G737" s="102"/>
      <c r="H737" s="102"/>
      <c r="I737" s="102"/>
      <c r="J737" s="102"/>
      <c r="K737" s="102"/>
      <c r="L737" s="102"/>
    </row>
    <row r="738" spans="2:12" x14ac:dyDescent="0.25">
      <c r="B738" s="281" t="s">
        <v>229</v>
      </c>
      <c r="C738" s="282"/>
      <c r="D738" s="272"/>
      <c r="E738" s="283"/>
      <c r="F738" s="182"/>
      <c r="G738" s="284"/>
      <c r="H738" s="284"/>
      <c r="I738" s="102"/>
      <c r="J738" s="102"/>
      <c r="K738" s="102"/>
      <c r="L738" s="102"/>
    </row>
    <row r="739" spans="2:12" x14ac:dyDescent="0.25">
      <c r="B739" s="35" t="s">
        <v>219</v>
      </c>
      <c r="C739" s="285"/>
      <c r="D739" s="279"/>
      <c r="E739" s="286"/>
      <c r="F739" s="261"/>
      <c r="G739" s="269"/>
      <c r="H739" s="269"/>
      <c r="I739" s="102"/>
      <c r="J739" s="102"/>
      <c r="K739" s="102"/>
      <c r="L739" s="102"/>
    </row>
    <row r="740" spans="2:12" x14ac:dyDescent="0.25">
      <c r="B740" s="231" t="s">
        <v>1</v>
      </c>
      <c r="C740" s="273"/>
      <c r="D740" s="279">
        <v>1</v>
      </c>
      <c r="E740" s="280"/>
      <c r="F740" s="173"/>
      <c r="G740" s="125"/>
      <c r="H740" s="152">
        <f>D740*F740</f>
        <v>0</v>
      </c>
      <c r="I740" s="102"/>
      <c r="J740" s="102"/>
      <c r="K740" s="102"/>
      <c r="L740" s="102"/>
    </row>
    <row r="741" spans="2:12" x14ac:dyDescent="0.25">
      <c r="B741" s="159" t="s">
        <v>429</v>
      </c>
      <c r="C741" s="102"/>
      <c r="D741" s="102"/>
      <c r="E741" s="102"/>
      <c r="F741" s="102"/>
      <c r="G741" s="102"/>
      <c r="H741" s="102"/>
      <c r="I741" s="102"/>
      <c r="J741" s="102"/>
      <c r="K741" s="102"/>
      <c r="L741" s="102"/>
    </row>
    <row r="742" spans="2:12" x14ac:dyDescent="0.25">
      <c r="B742" s="250" t="s">
        <v>175</v>
      </c>
      <c r="C742" s="102"/>
      <c r="D742" s="102"/>
      <c r="E742" s="102"/>
      <c r="F742" s="102"/>
      <c r="G742" s="102"/>
      <c r="H742" s="102"/>
      <c r="I742" s="102"/>
      <c r="J742" s="102"/>
      <c r="K742" s="102"/>
      <c r="L742" s="102"/>
    </row>
    <row r="743" spans="2:12" x14ac:dyDescent="0.25">
      <c r="B743" s="35" t="s">
        <v>204</v>
      </c>
      <c r="C743" s="102"/>
      <c r="D743" s="102"/>
      <c r="E743" s="102"/>
      <c r="F743" s="102"/>
      <c r="G743" s="102"/>
      <c r="H743" s="102"/>
      <c r="I743" s="102"/>
      <c r="J743" s="102"/>
      <c r="K743" s="102"/>
      <c r="L743" s="102"/>
    </row>
    <row r="744" spans="2:12" x14ac:dyDescent="0.25">
      <c r="B744" s="231" t="s">
        <v>1</v>
      </c>
      <c r="C744" s="273"/>
      <c r="D744" s="279">
        <v>1</v>
      </c>
      <c r="E744" s="280"/>
      <c r="F744" s="173"/>
      <c r="G744" s="125"/>
      <c r="H744" s="152">
        <f>D744*F744</f>
        <v>0</v>
      </c>
      <c r="I744" s="102"/>
      <c r="J744" s="102"/>
      <c r="K744" s="102"/>
      <c r="L744" s="102"/>
    </row>
    <row r="745" spans="2:12" x14ac:dyDescent="0.25">
      <c r="B745" s="159" t="s">
        <v>430</v>
      </c>
      <c r="C745" s="42"/>
      <c r="D745" s="271"/>
      <c r="E745" s="135"/>
      <c r="F745" s="170"/>
      <c r="G745" s="137"/>
      <c r="H745" s="132"/>
      <c r="I745" s="102"/>
      <c r="J745" s="102"/>
      <c r="K745" s="102"/>
      <c r="L745" s="102"/>
    </row>
    <row r="746" spans="2:12" x14ac:dyDescent="0.25">
      <c r="B746" s="250" t="s">
        <v>175</v>
      </c>
      <c r="C746" s="287"/>
      <c r="D746" s="405"/>
      <c r="E746" s="287"/>
      <c r="F746" s="143"/>
      <c r="G746" s="287"/>
      <c r="H746" s="406"/>
      <c r="I746" s="102"/>
      <c r="J746" s="102"/>
      <c r="K746" s="102"/>
      <c r="L746" s="102"/>
    </row>
    <row r="747" spans="2:12" x14ac:dyDescent="0.25">
      <c r="B747" s="35" t="s">
        <v>169</v>
      </c>
      <c r="C747" s="287"/>
      <c r="D747" s="405"/>
      <c r="E747" s="287"/>
      <c r="F747" s="143"/>
      <c r="G747" s="287"/>
      <c r="H747" s="406"/>
      <c r="I747" s="102"/>
      <c r="J747" s="102"/>
      <c r="K747" s="102"/>
      <c r="L747" s="102"/>
    </row>
    <row r="748" spans="2:12" x14ac:dyDescent="0.25">
      <c r="B748" s="231" t="s">
        <v>1</v>
      </c>
      <c r="C748" s="42"/>
      <c r="D748" s="200">
        <v>2</v>
      </c>
      <c r="E748" s="135"/>
      <c r="F748" s="173"/>
      <c r="H748" s="114">
        <f>D748*F748</f>
        <v>0</v>
      </c>
      <c r="I748" s="102"/>
      <c r="J748" s="102"/>
      <c r="K748" s="102"/>
      <c r="L748" s="102"/>
    </row>
    <row r="749" spans="2:12" x14ac:dyDescent="0.25">
      <c r="B749" s="159" t="s">
        <v>202</v>
      </c>
      <c r="C749" s="287"/>
      <c r="D749" s="207"/>
      <c r="E749" s="288"/>
      <c r="F749" s="182"/>
      <c r="G749" s="274"/>
      <c r="H749" s="143"/>
      <c r="I749" s="102"/>
      <c r="J749" s="102"/>
      <c r="K749" s="102"/>
      <c r="L749" s="102"/>
    </row>
    <row r="750" spans="2:12" x14ac:dyDescent="0.25">
      <c r="B750" s="35" t="s">
        <v>203</v>
      </c>
      <c r="C750" s="287"/>
      <c r="D750" s="207"/>
      <c r="E750" s="288"/>
      <c r="F750" s="182"/>
      <c r="G750" s="274"/>
      <c r="H750" s="143"/>
      <c r="I750" s="102"/>
      <c r="J750" s="102"/>
      <c r="K750" s="102"/>
      <c r="L750" s="102"/>
    </row>
    <row r="751" spans="2:12" x14ac:dyDescent="0.25">
      <c r="B751" s="262" t="s">
        <v>1</v>
      </c>
      <c r="C751" s="287"/>
      <c r="D751" s="279">
        <v>1</v>
      </c>
      <c r="E751" s="289"/>
      <c r="F751" s="173"/>
      <c r="G751" s="194"/>
      <c r="H751" s="152">
        <f>D751*F751</f>
        <v>0</v>
      </c>
      <c r="I751" s="102"/>
      <c r="J751" s="102"/>
      <c r="K751" s="102"/>
      <c r="L751" s="102"/>
    </row>
    <row r="752" spans="2:12" x14ac:dyDescent="0.25">
      <c r="B752" s="281" t="s">
        <v>431</v>
      </c>
      <c r="C752" s="282"/>
      <c r="D752" s="272"/>
      <c r="E752" s="283"/>
      <c r="F752" s="182"/>
      <c r="G752" s="284"/>
      <c r="H752" s="284"/>
      <c r="I752" s="102"/>
      <c r="J752" s="102"/>
      <c r="K752" s="102"/>
      <c r="L752" s="102"/>
    </row>
    <row r="753" spans="2:12" x14ac:dyDescent="0.25">
      <c r="B753" s="35" t="s">
        <v>231</v>
      </c>
      <c r="C753" s="285"/>
      <c r="D753" s="279"/>
      <c r="E753" s="286"/>
      <c r="F753" s="261"/>
      <c r="G753" s="269"/>
      <c r="H753" s="269"/>
      <c r="I753" s="102"/>
      <c r="J753" s="102"/>
      <c r="K753" s="102"/>
      <c r="L753" s="102"/>
    </row>
    <row r="754" spans="2:12" x14ac:dyDescent="0.25">
      <c r="B754" s="262" t="s">
        <v>1</v>
      </c>
      <c r="C754" s="287"/>
      <c r="D754" s="279">
        <v>1</v>
      </c>
      <c r="E754" s="280"/>
      <c r="F754" s="176"/>
      <c r="G754" s="125"/>
      <c r="H754" s="152">
        <f>D754*F754</f>
        <v>0</v>
      </c>
      <c r="I754" s="102"/>
      <c r="J754" s="102"/>
      <c r="K754" s="102"/>
      <c r="L754" s="102"/>
    </row>
    <row r="755" spans="2:12" x14ac:dyDescent="0.25">
      <c r="B755" s="159" t="s">
        <v>432</v>
      </c>
      <c r="C755" s="287"/>
      <c r="D755" s="207"/>
      <c r="E755" s="288"/>
      <c r="F755" s="182"/>
      <c r="G755" s="274"/>
      <c r="H755" s="143"/>
      <c r="I755" s="102"/>
    </row>
    <row r="756" spans="2:12" x14ac:dyDescent="0.25">
      <c r="B756" s="35" t="s">
        <v>170</v>
      </c>
      <c r="C756" s="287"/>
      <c r="D756" s="207"/>
      <c r="E756" s="288"/>
      <c r="F756" s="182"/>
      <c r="G756" s="274"/>
      <c r="H756" s="143"/>
      <c r="I756" s="102"/>
    </row>
    <row r="757" spans="2:12" x14ac:dyDescent="0.25">
      <c r="B757" s="262" t="s">
        <v>1</v>
      </c>
      <c r="C757" s="287"/>
      <c r="D757" s="279">
        <v>2</v>
      </c>
      <c r="E757" s="289"/>
      <c r="F757" s="176"/>
      <c r="G757" s="194"/>
      <c r="H757" s="152">
        <f>D757*F757</f>
        <v>0</v>
      </c>
      <c r="I757" s="102"/>
    </row>
    <row r="758" spans="2:12" x14ac:dyDescent="0.25">
      <c r="B758" s="262"/>
      <c r="C758" s="287"/>
      <c r="D758" s="279"/>
      <c r="E758" s="289"/>
      <c r="F758" s="146"/>
      <c r="G758" s="194"/>
      <c r="H758" s="127"/>
      <c r="I758" s="102"/>
    </row>
    <row r="759" spans="2:12" x14ac:dyDescent="0.25">
      <c r="B759" s="290" t="s">
        <v>433</v>
      </c>
      <c r="C759" s="287"/>
      <c r="D759" s="279"/>
      <c r="E759" s="280"/>
      <c r="F759" s="180"/>
      <c r="G759" s="125"/>
      <c r="H759" s="127"/>
      <c r="I759" s="102"/>
    </row>
    <row r="760" spans="2:12" x14ac:dyDescent="0.25">
      <c r="B760" s="262" t="s">
        <v>1</v>
      </c>
      <c r="C760" s="287"/>
      <c r="D760" s="279">
        <v>3</v>
      </c>
      <c r="E760" s="280"/>
      <c r="F760" s="172"/>
      <c r="G760" s="125"/>
      <c r="H760" s="152">
        <f>D760*F760</f>
        <v>0</v>
      </c>
      <c r="I760" s="102"/>
    </row>
    <row r="761" spans="2:12" x14ac:dyDescent="0.25">
      <c r="B761" s="262"/>
      <c r="C761" s="287"/>
      <c r="D761" s="279"/>
      <c r="E761" s="280"/>
      <c r="F761" s="180"/>
      <c r="G761" s="125"/>
      <c r="H761" s="127"/>
      <c r="I761" s="102"/>
    </row>
    <row r="762" spans="2:12" x14ac:dyDescent="0.25">
      <c r="B762" s="290" t="s">
        <v>434</v>
      </c>
      <c r="C762" s="287"/>
      <c r="D762" s="279"/>
      <c r="E762" s="280"/>
      <c r="F762" s="180"/>
      <c r="G762" s="125"/>
      <c r="H762" s="127"/>
      <c r="I762" s="102"/>
    </row>
    <row r="763" spans="2:12" x14ac:dyDescent="0.25">
      <c r="B763" s="262" t="s">
        <v>1</v>
      </c>
      <c r="C763" s="287"/>
      <c r="D763" s="279">
        <v>3</v>
      </c>
      <c r="E763" s="280"/>
      <c r="F763" s="172"/>
      <c r="G763" s="125"/>
      <c r="H763" s="152">
        <f>D763*F763</f>
        <v>0</v>
      </c>
      <c r="I763" s="102"/>
    </row>
    <row r="764" spans="2:12" x14ac:dyDescent="0.25">
      <c r="B764" s="262"/>
      <c r="C764" s="287"/>
      <c r="D764" s="279"/>
      <c r="E764" s="280"/>
      <c r="F764" s="180"/>
      <c r="G764" s="125"/>
      <c r="H764" s="127"/>
      <c r="I764" s="102"/>
    </row>
    <row r="765" spans="2:12" x14ac:dyDescent="0.25">
      <c r="B765" s="50"/>
      <c r="C765" s="42"/>
      <c r="D765" s="200"/>
      <c r="E765" s="107"/>
      <c r="F765" s="180"/>
      <c r="H765" s="115"/>
    </row>
    <row r="766" spans="2:12" x14ac:dyDescent="0.25">
      <c r="B766" s="50"/>
      <c r="C766" s="42"/>
      <c r="D766" s="200"/>
      <c r="E766" s="107"/>
      <c r="F766" s="180"/>
      <c r="H766" s="115"/>
    </row>
    <row r="767" spans="2:12" x14ac:dyDescent="0.25">
      <c r="B767" s="68" t="s">
        <v>435</v>
      </c>
      <c r="D767" s="251"/>
      <c r="E767" s="97"/>
      <c r="F767" s="97"/>
      <c r="G767" s="97"/>
      <c r="H767" s="97"/>
    </row>
    <row r="768" spans="2:12" x14ac:dyDescent="0.25">
      <c r="B768" s="97"/>
      <c r="D768" s="97"/>
      <c r="E768" s="97"/>
      <c r="F768" s="97"/>
      <c r="G768" s="97"/>
      <c r="H768" s="97"/>
    </row>
    <row r="769" spans="2:9" x14ac:dyDescent="0.25">
      <c r="B769" s="281" t="s">
        <v>437</v>
      </c>
      <c r="C769" s="282"/>
      <c r="D769" s="272"/>
      <c r="E769" s="283"/>
      <c r="F769" s="182"/>
      <c r="G769" s="284"/>
      <c r="H769" s="284"/>
      <c r="I769" s="102"/>
    </row>
    <row r="770" spans="2:9" x14ac:dyDescent="0.25">
      <c r="B770" s="35" t="s">
        <v>436</v>
      </c>
      <c r="C770" s="285"/>
      <c r="D770" s="279"/>
      <c r="E770" s="286"/>
      <c r="F770" s="261"/>
      <c r="G770" s="269"/>
      <c r="H770" s="269"/>
      <c r="I770" s="102"/>
    </row>
    <row r="771" spans="2:9" x14ac:dyDescent="0.25">
      <c r="B771" s="231" t="s">
        <v>1</v>
      </c>
      <c r="C771" s="273"/>
      <c r="D771" s="279">
        <v>1</v>
      </c>
      <c r="E771" s="280"/>
      <c r="F771" s="173"/>
      <c r="G771" s="125"/>
      <c r="H771" s="152">
        <f>D771*F771</f>
        <v>0</v>
      </c>
      <c r="I771" s="102"/>
    </row>
    <row r="772" spans="2:9" x14ac:dyDescent="0.25">
      <c r="B772" s="159" t="s">
        <v>438</v>
      </c>
      <c r="C772" s="102"/>
      <c r="D772" s="102"/>
      <c r="E772" s="102"/>
      <c r="F772" s="102"/>
      <c r="G772" s="102"/>
      <c r="H772" s="102"/>
      <c r="I772" s="102"/>
    </row>
    <row r="773" spans="2:9" x14ac:dyDescent="0.25">
      <c r="B773" s="250" t="s">
        <v>175</v>
      </c>
      <c r="C773" s="102"/>
      <c r="D773" s="102"/>
      <c r="E773" s="102"/>
      <c r="F773" s="102"/>
      <c r="G773" s="102"/>
      <c r="H773" s="102"/>
    </row>
    <row r="774" spans="2:9" x14ac:dyDescent="0.25">
      <c r="B774" s="35" t="s">
        <v>169</v>
      </c>
      <c r="C774" s="102"/>
      <c r="D774" s="102"/>
      <c r="E774" s="102"/>
      <c r="F774" s="102"/>
      <c r="G774" s="102"/>
      <c r="H774" s="102"/>
    </row>
    <row r="775" spans="2:9" x14ac:dyDescent="0.25">
      <c r="B775" s="231" t="s">
        <v>1</v>
      </c>
      <c r="C775" s="273"/>
      <c r="D775" s="279">
        <v>3</v>
      </c>
      <c r="E775" s="280"/>
      <c r="F775" s="173"/>
      <c r="G775" s="125"/>
      <c r="H775" s="152">
        <f>D775*F775</f>
        <v>0</v>
      </c>
    </row>
    <row r="776" spans="2:9" x14ac:dyDescent="0.25">
      <c r="B776" s="159" t="s">
        <v>439</v>
      </c>
      <c r="C776" s="287"/>
      <c r="D776" s="207"/>
      <c r="E776" s="288"/>
      <c r="F776" s="182"/>
      <c r="G776" s="274"/>
      <c r="H776" s="143"/>
    </row>
    <row r="777" spans="2:9" x14ac:dyDescent="0.25">
      <c r="B777" s="35" t="s">
        <v>170</v>
      </c>
      <c r="C777" s="287"/>
      <c r="D777" s="207"/>
      <c r="E777" s="288"/>
      <c r="F777" s="182"/>
      <c r="G777" s="274"/>
      <c r="H777" s="143"/>
    </row>
    <row r="778" spans="2:9" x14ac:dyDescent="0.25">
      <c r="B778" s="262" t="s">
        <v>1</v>
      </c>
      <c r="C778" s="287"/>
      <c r="D778" s="279">
        <v>3</v>
      </c>
      <c r="E778" s="289"/>
      <c r="F778" s="176"/>
      <c r="G778" s="194"/>
      <c r="H778" s="152">
        <f>D778*F778</f>
        <v>0</v>
      </c>
    </row>
    <row r="779" spans="2:9" x14ac:dyDescent="0.25">
      <c r="B779" s="290" t="s">
        <v>440</v>
      </c>
      <c r="C779" s="287"/>
      <c r="D779" s="279"/>
      <c r="E779" s="280"/>
      <c r="F779" s="180"/>
      <c r="G779" s="125"/>
      <c r="H779" s="127"/>
      <c r="I779" s="102"/>
    </row>
    <row r="780" spans="2:9" x14ac:dyDescent="0.25">
      <c r="B780" s="262" t="s">
        <v>1</v>
      </c>
      <c r="C780" s="287"/>
      <c r="D780" s="279">
        <v>3</v>
      </c>
      <c r="E780" s="280"/>
      <c r="F780" s="172"/>
      <c r="G780" s="125"/>
      <c r="H780" s="152">
        <f>D780*F780</f>
        <v>0</v>
      </c>
      <c r="I780" s="102"/>
    </row>
    <row r="781" spans="2:9" ht="28.5" x14ac:dyDescent="0.25">
      <c r="B781" s="290" t="s">
        <v>441</v>
      </c>
      <c r="C781" s="287"/>
      <c r="D781" s="279"/>
      <c r="E781" s="280"/>
      <c r="F781" s="180"/>
      <c r="G781" s="125"/>
      <c r="H781" s="127"/>
      <c r="I781" s="102"/>
    </row>
    <row r="782" spans="2:9" x14ac:dyDescent="0.25">
      <c r="B782" s="262" t="s">
        <v>1</v>
      </c>
      <c r="C782" s="287"/>
      <c r="D782" s="279">
        <v>3</v>
      </c>
      <c r="E782" s="280"/>
      <c r="F782" s="172"/>
      <c r="G782" s="125"/>
      <c r="H782" s="152">
        <f>D782*F782</f>
        <v>0</v>
      </c>
      <c r="I782" s="102"/>
    </row>
    <row r="783" spans="2:9" x14ac:dyDescent="0.25">
      <c r="B783" s="262"/>
      <c r="C783" s="287"/>
      <c r="D783" s="279"/>
      <c r="E783" s="289"/>
      <c r="F783" s="261"/>
      <c r="G783" s="194"/>
      <c r="H783" s="127"/>
      <c r="I783" s="102"/>
    </row>
    <row r="784" spans="2:9" x14ac:dyDescent="0.25">
      <c r="B784" s="97"/>
      <c r="D784" s="97"/>
      <c r="E784" s="97"/>
      <c r="F784" s="97"/>
      <c r="G784" s="97"/>
      <c r="H784" s="97"/>
      <c r="I784" s="102"/>
    </row>
    <row r="785" spans="2:9" x14ac:dyDescent="0.25">
      <c r="B785" s="315"/>
      <c r="C785" s="316"/>
      <c r="D785" s="279"/>
      <c r="E785" s="289"/>
      <c r="F785" s="261"/>
      <c r="G785" s="317"/>
      <c r="H785" s="127"/>
      <c r="I785" s="102"/>
    </row>
    <row r="786" spans="2:9" ht="75" x14ac:dyDescent="0.25">
      <c r="B786" s="68" t="s">
        <v>443</v>
      </c>
      <c r="C786" s="26"/>
      <c r="D786" s="206"/>
      <c r="E786" s="131"/>
      <c r="F786" s="181"/>
      <c r="G786" s="133"/>
      <c r="H786" s="133"/>
    </row>
    <row r="787" spans="2:9" x14ac:dyDescent="0.25">
      <c r="B787" s="30"/>
      <c r="C787" s="26"/>
      <c r="D787" s="206"/>
      <c r="E787" s="131"/>
      <c r="F787" s="181"/>
      <c r="G787" s="133"/>
      <c r="H787" s="133"/>
    </row>
    <row r="788" spans="2:9" x14ac:dyDescent="0.25">
      <c r="B788" s="93" t="s">
        <v>444</v>
      </c>
      <c r="C788" s="42"/>
      <c r="D788" s="206"/>
      <c r="E788" s="135"/>
      <c r="F788" s="170"/>
      <c r="G788" s="133"/>
      <c r="H788" s="132"/>
    </row>
    <row r="789" spans="2:9" x14ac:dyDescent="0.25">
      <c r="B789" s="35" t="s">
        <v>445</v>
      </c>
      <c r="C789" s="42"/>
      <c r="D789" s="206"/>
      <c r="E789" s="135"/>
      <c r="F789" s="170"/>
      <c r="G789" s="133"/>
      <c r="H789" s="132"/>
    </row>
    <row r="790" spans="2:9" x14ac:dyDescent="0.25">
      <c r="B790" s="93" t="s">
        <v>461</v>
      </c>
      <c r="C790" s="42"/>
      <c r="D790" s="206"/>
      <c r="E790" s="135"/>
      <c r="F790" s="170"/>
      <c r="G790" s="133"/>
      <c r="H790" s="132"/>
    </row>
    <row r="791" spans="2:9" x14ac:dyDescent="0.25">
      <c r="B791" s="50" t="s">
        <v>1</v>
      </c>
      <c r="C791" s="42"/>
      <c r="D791" s="200">
        <v>5</v>
      </c>
      <c r="E791" s="135"/>
      <c r="F791" s="185"/>
      <c r="G791" s="133"/>
      <c r="H791" s="152">
        <f>D791*F791</f>
        <v>0</v>
      </c>
    </row>
    <row r="792" spans="2:9" x14ac:dyDescent="0.25">
      <c r="B792" s="30"/>
      <c r="C792" s="26"/>
      <c r="D792" s="206"/>
      <c r="E792" s="131"/>
      <c r="F792" s="181"/>
      <c r="G792" s="133"/>
      <c r="H792" s="133"/>
    </row>
    <row r="793" spans="2:9" x14ac:dyDescent="0.25">
      <c r="B793" s="96" t="s">
        <v>446</v>
      </c>
      <c r="C793" s="42"/>
      <c r="D793" s="271"/>
      <c r="E793" s="135"/>
      <c r="F793" s="170"/>
      <c r="G793" s="137"/>
      <c r="H793" s="132"/>
    </row>
    <row r="794" spans="2:9" x14ac:dyDescent="0.25">
      <c r="B794" s="35" t="s">
        <v>447</v>
      </c>
      <c r="C794" s="287"/>
      <c r="D794" s="405"/>
      <c r="E794" s="287"/>
      <c r="F794" s="143"/>
      <c r="G794" s="287"/>
      <c r="H794" s="406"/>
    </row>
    <row r="795" spans="2:9" x14ac:dyDescent="0.25">
      <c r="B795" s="35" t="s">
        <v>426</v>
      </c>
      <c r="C795" s="287"/>
      <c r="D795" s="405"/>
      <c r="E795" s="287"/>
      <c r="F795" s="143"/>
      <c r="G795" s="287"/>
      <c r="H795" s="406"/>
    </row>
    <row r="796" spans="2:9" x14ac:dyDescent="0.25">
      <c r="B796" s="408"/>
      <c r="C796" s="287"/>
      <c r="D796" s="405"/>
      <c r="E796" s="287"/>
      <c r="F796" s="143"/>
      <c r="G796" s="287"/>
      <c r="H796" s="406"/>
    </row>
    <row r="797" spans="2:9" x14ac:dyDescent="0.25">
      <c r="B797" s="407" t="s">
        <v>1</v>
      </c>
      <c r="C797" s="42"/>
      <c r="D797" s="206">
        <v>6</v>
      </c>
      <c r="E797" s="135"/>
      <c r="F797" s="173"/>
      <c r="H797" s="114">
        <f>D797*F797</f>
        <v>0</v>
      </c>
    </row>
    <row r="798" spans="2:9" x14ac:dyDescent="0.25">
      <c r="B798" s="30"/>
      <c r="C798" s="26"/>
      <c r="D798" s="206"/>
      <c r="E798" s="131"/>
      <c r="F798" s="181"/>
      <c r="G798" s="133"/>
      <c r="H798" s="133"/>
    </row>
    <row r="799" spans="2:9" x14ac:dyDescent="0.25">
      <c r="B799" s="96" t="s">
        <v>448</v>
      </c>
      <c r="C799" s="42"/>
      <c r="D799" s="271"/>
      <c r="E799" s="135"/>
      <c r="F799" s="170"/>
      <c r="G799" s="137"/>
      <c r="H799" s="132"/>
    </row>
    <row r="800" spans="2:9" x14ac:dyDescent="0.25">
      <c r="B800" s="35" t="s">
        <v>447</v>
      </c>
      <c r="C800" s="287"/>
      <c r="D800" s="405"/>
      <c r="E800" s="287"/>
      <c r="F800" s="143"/>
      <c r="G800" s="287"/>
      <c r="H800" s="406"/>
    </row>
    <row r="801" spans="2:8" x14ac:dyDescent="0.25">
      <c r="B801" s="35" t="s">
        <v>426</v>
      </c>
      <c r="C801" s="287"/>
      <c r="D801" s="405"/>
      <c r="E801" s="287"/>
      <c r="F801" s="143"/>
      <c r="G801" s="287"/>
      <c r="H801" s="406"/>
    </row>
    <row r="802" spans="2:8" x14ac:dyDescent="0.25">
      <c r="B802" s="408"/>
      <c r="C802" s="287"/>
      <c r="D802" s="405"/>
      <c r="E802" s="287"/>
      <c r="F802" s="143"/>
      <c r="G802" s="287"/>
      <c r="H802" s="406"/>
    </row>
    <row r="803" spans="2:8" x14ac:dyDescent="0.25">
      <c r="B803" s="407" t="s">
        <v>1</v>
      </c>
      <c r="C803" s="42"/>
      <c r="D803" s="206">
        <v>8</v>
      </c>
      <c r="E803" s="135"/>
      <c r="F803" s="176"/>
      <c r="H803" s="114">
        <f>D803*F803</f>
        <v>0</v>
      </c>
    </row>
    <row r="804" spans="2:8" x14ac:dyDescent="0.25">
      <c r="B804" s="30"/>
      <c r="C804" s="26"/>
      <c r="D804" s="206"/>
      <c r="E804" s="131"/>
      <c r="F804" s="181"/>
      <c r="G804" s="133"/>
      <c r="H804" s="133"/>
    </row>
    <row r="805" spans="2:8" x14ac:dyDescent="0.25">
      <c r="B805" s="96" t="s">
        <v>449</v>
      </c>
      <c r="C805" s="42"/>
      <c r="D805" s="271"/>
      <c r="E805" s="135"/>
      <c r="F805" s="170"/>
      <c r="G805" s="137"/>
      <c r="H805" s="132"/>
    </row>
    <row r="806" spans="2:8" x14ac:dyDescent="0.25">
      <c r="B806" s="407" t="s">
        <v>1</v>
      </c>
      <c r="C806" s="42"/>
      <c r="D806" s="206">
        <v>3</v>
      </c>
      <c r="E806" s="135"/>
      <c r="F806" s="176"/>
      <c r="H806" s="114">
        <f>D806*F806</f>
        <v>0</v>
      </c>
    </row>
    <row r="807" spans="2:8" x14ac:dyDescent="0.25">
      <c r="B807" s="30"/>
      <c r="C807" s="26"/>
      <c r="D807" s="206"/>
      <c r="E807" s="131"/>
      <c r="F807" s="181"/>
      <c r="G807" s="133"/>
      <c r="H807" s="133"/>
    </row>
    <row r="808" spans="2:8" x14ac:dyDescent="0.25">
      <c r="B808" s="96" t="s">
        <v>450</v>
      </c>
      <c r="C808" s="42"/>
      <c r="D808" s="271"/>
      <c r="E808" s="135"/>
      <c r="F808" s="170"/>
      <c r="G808" s="137"/>
      <c r="H808" s="132"/>
    </row>
    <row r="809" spans="2:8" x14ac:dyDescent="0.25">
      <c r="B809" s="407" t="s">
        <v>1</v>
      </c>
      <c r="C809" s="42"/>
      <c r="D809" s="206">
        <v>2</v>
      </c>
      <c r="E809" s="135"/>
      <c r="F809" s="176"/>
      <c r="H809" s="114">
        <f>D809*F809</f>
        <v>0</v>
      </c>
    </row>
    <row r="810" spans="2:8" x14ac:dyDescent="0.25">
      <c r="B810" s="30"/>
      <c r="C810" s="26"/>
      <c r="D810" s="206"/>
      <c r="E810" s="131"/>
      <c r="F810" s="181"/>
      <c r="G810" s="133"/>
      <c r="H810" s="133"/>
    </row>
    <row r="811" spans="2:8" x14ac:dyDescent="0.25">
      <c r="B811" s="30" t="s">
        <v>452</v>
      </c>
      <c r="C811" s="42"/>
      <c r="D811" s="206"/>
      <c r="E811" s="135"/>
      <c r="F811" s="170"/>
      <c r="G811" s="133"/>
      <c r="H811" s="132"/>
    </row>
    <row r="812" spans="2:8" x14ac:dyDescent="0.25">
      <c r="B812" s="219" t="s">
        <v>175</v>
      </c>
      <c r="C812" s="42"/>
      <c r="D812" s="206"/>
      <c r="E812" s="135"/>
      <c r="F812" s="170"/>
      <c r="G812" s="133"/>
      <c r="H812" s="132"/>
    </row>
    <row r="813" spans="2:8" x14ac:dyDescent="0.25">
      <c r="B813" s="30" t="s">
        <v>169</v>
      </c>
      <c r="C813" s="42"/>
      <c r="D813" s="206"/>
      <c r="E813" s="135"/>
      <c r="F813" s="170"/>
      <c r="G813" s="133"/>
      <c r="H813" s="132"/>
    </row>
    <row r="814" spans="2:8" x14ac:dyDescent="0.25">
      <c r="B814" s="50" t="s">
        <v>1</v>
      </c>
      <c r="C814" s="42"/>
      <c r="D814" s="206">
        <v>5</v>
      </c>
      <c r="E814" s="135"/>
      <c r="F814" s="183"/>
      <c r="G814" s="133"/>
      <c r="H814" s="152">
        <f>D814*F814</f>
        <v>0</v>
      </c>
    </row>
    <row r="815" spans="2:8" x14ac:dyDescent="0.25">
      <c r="B815" s="159"/>
      <c r="C815" s="42"/>
      <c r="D815" s="206"/>
      <c r="E815" s="135"/>
      <c r="F815" s="170"/>
      <c r="G815" s="133"/>
      <c r="H815" s="132"/>
    </row>
    <row r="816" spans="2:8" x14ac:dyDescent="0.25">
      <c r="B816" s="70" t="s">
        <v>688</v>
      </c>
      <c r="C816" s="42"/>
      <c r="D816" s="206"/>
      <c r="E816" s="135"/>
      <c r="F816" s="170"/>
      <c r="G816" s="137"/>
      <c r="H816" s="132"/>
    </row>
    <row r="817" spans="2:8" x14ac:dyDescent="0.25">
      <c r="B817" s="30" t="s">
        <v>144</v>
      </c>
      <c r="C817" s="42"/>
      <c r="D817" s="206"/>
      <c r="E817" s="135"/>
      <c r="F817" s="170"/>
      <c r="G817" s="133"/>
      <c r="H817" s="132"/>
    </row>
    <row r="818" spans="2:8" x14ac:dyDescent="0.25">
      <c r="B818" s="50" t="s">
        <v>1</v>
      </c>
      <c r="C818" s="42"/>
      <c r="D818" s="206">
        <v>7</v>
      </c>
      <c r="E818" s="135"/>
      <c r="F818" s="183"/>
      <c r="G818" s="133"/>
      <c r="H818" s="152">
        <f>D818*F818</f>
        <v>0</v>
      </c>
    </row>
    <row r="819" spans="2:8" x14ac:dyDescent="0.25">
      <c r="B819" s="97"/>
      <c r="D819" s="97"/>
      <c r="E819" s="97"/>
      <c r="F819" s="97"/>
      <c r="G819" s="97"/>
      <c r="H819" s="97"/>
    </row>
    <row r="820" spans="2:8" x14ac:dyDescent="0.25">
      <c r="B820" s="35" t="s">
        <v>689</v>
      </c>
      <c r="C820" s="42"/>
      <c r="D820" s="206"/>
      <c r="E820" s="135"/>
      <c r="F820" s="170"/>
      <c r="G820" s="133"/>
      <c r="H820" s="132"/>
    </row>
    <row r="821" spans="2:8" x14ac:dyDescent="0.25">
      <c r="B821" s="30" t="s">
        <v>169</v>
      </c>
      <c r="C821" s="42"/>
      <c r="D821" s="206"/>
      <c r="E821" s="135"/>
      <c r="F821" s="170"/>
      <c r="G821" s="133"/>
      <c r="H821" s="132"/>
    </row>
    <row r="822" spans="2:8" x14ac:dyDescent="0.25">
      <c r="B822" s="50" t="s">
        <v>1</v>
      </c>
      <c r="C822" s="42"/>
      <c r="D822" s="206">
        <f>D814</f>
        <v>5</v>
      </c>
      <c r="E822" s="135"/>
      <c r="F822" s="185"/>
      <c r="G822" s="133"/>
      <c r="H822" s="152">
        <f>D822*F822</f>
        <v>0</v>
      </c>
    </row>
    <row r="823" spans="2:8" x14ac:dyDescent="0.25">
      <c r="B823" s="30" t="s">
        <v>690</v>
      </c>
      <c r="C823" s="42"/>
      <c r="D823" s="206"/>
      <c r="E823" s="135"/>
      <c r="F823" s="170"/>
      <c r="G823" s="133"/>
      <c r="H823" s="132"/>
    </row>
    <row r="824" spans="2:8" x14ac:dyDescent="0.25">
      <c r="B824" s="30" t="s">
        <v>169</v>
      </c>
      <c r="C824" s="42"/>
      <c r="D824" s="206"/>
      <c r="E824" s="135"/>
      <c r="F824" s="170"/>
      <c r="G824" s="133"/>
      <c r="H824" s="132"/>
    </row>
    <row r="825" spans="2:8" x14ac:dyDescent="0.25">
      <c r="B825" s="50" t="s">
        <v>1</v>
      </c>
      <c r="C825" s="42"/>
      <c r="D825" s="206">
        <f>D814</f>
        <v>5</v>
      </c>
      <c r="E825" s="135"/>
      <c r="F825" s="185"/>
      <c r="G825" s="133"/>
      <c r="H825" s="152">
        <f>D825*F825</f>
        <v>0</v>
      </c>
    </row>
    <row r="826" spans="2:8" x14ac:dyDescent="0.25">
      <c r="B826" s="70" t="s">
        <v>691</v>
      </c>
      <c r="C826" s="26"/>
      <c r="D826" s="200"/>
      <c r="E826" s="131"/>
      <c r="F826" s="181"/>
      <c r="G826" s="133"/>
      <c r="H826" s="133"/>
    </row>
    <row r="827" spans="2:8" x14ac:dyDescent="0.25">
      <c r="B827" s="30" t="s">
        <v>145</v>
      </c>
      <c r="C827" s="26"/>
      <c r="D827" s="200"/>
      <c r="E827" s="131"/>
      <c r="F827" s="181"/>
      <c r="G827" s="133"/>
      <c r="H827" s="133"/>
    </row>
    <row r="828" spans="2:8" x14ac:dyDescent="0.25">
      <c r="B828" s="50" t="s">
        <v>1</v>
      </c>
      <c r="C828" s="42"/>
      <c r="D828" s="200">
        <f>D814</f>
        <v>5</v>
      </c>
      <c r="E828" s="135"/>
      <c r="F828" s="185"/>
      <c r="G828" s="133"/>
      <c r="H828" s="152">
        <f>D828*F828</f>
        <v>0</v>
      </c>
    </row>
    <row r="829" spans="2:8" x14ac:dyDescent="0.25">
      <c r="B829" s="50"/>
      <c r="C829" s="42"/>
      <c r="D829" s="200"/>
      <c r="E829" s="135"/>
      <c r="F829" s="170"/>
      <c r="G829" s="133"/>
      <c r="H829" s="127"/>
    </row>
    <row r="830" spans="2:8" x14ac:dyDescent="0.25">
      <c r="B830" s="35" t="s">
        <v>692</v>
      </c>
      <c r="C830" s="287"/>
      <c r="D830" s="405"/>
      <c r="E830" s="287"/>
      <c r="F830" s="143"/>
      <c r="G830" s="287"/>
      <c r="H830" s="406"/>
    </row>
    <row r="831" spans="2:8" x14ac:dyDescent="0.25">
      <c r="B831" s="262" t="s">
        <v>1</v>
      </c>
      <c r="C831" s="287"/>
      <c r="D831" s="206">
        <v>1</v>
      </c>
      <c r="E831" s="135"/>
      <c r="F831" s="176"/>
      <c r="H831" s="114">
        <f>D831*F831</f>
        <v>0</v>
      </c>
    </row>
    <row r="832" spans="2:8" x14ac:dyDescent="0.25">
      <c r="B832" s="262"/>
      <c r="C832" s="287"/>
      <c r="D832" s="206"/>
      <c r="E832" s="135"/>
      <c r="F832" s="146"/>
      <c r="H832" s="115"/>
    </row>
    <row r="833" spans="2:9" x14ac:dyDescent="0.25">
      <c r="B833" s="35" t="s">
        <v>693</v>
      </c>
      <c r="C833" s="287"/>
      <c r="D833" s="405"/>
      <c r="E833" s="287"/>
      <c r="F833" s="143"/>
      <c r="G833" s="287"/>
      <c r="H833" s="406"/>
    </row>
    <row r="834" spans="2:9" x14ac:dyDescent="0.25">
      <c r="B834" s="262" t="s">
        <v>1</v>
      </c>
      <c r="C834" s="287"/>
      <c r="D834" s="206">
        <v>2</v>
      </c>
      <c r="E834" s="135"/>
      <c r="F834" s="176"/>
      <c r="H834" s="114">
        <f>D834*F834</f>
        <v>0</v>
      </c>
    </row>
    <row r="835" spans="2:9" x14ac:dyDescent="0.25">
      <c r="B835" s="262"/>
      <c r="C835" s="287"/>
      <c r="D835" s="206"/>
      <c r="E835" s="135"/>
      <c r="F835" s="146"/>
      <c r="H835" s="115"/>
    </row>
    <row r="836" spans="2:9" x14ac:dyDescent="0.25">
      <c r="B836" s="35" t="s">
        <v>694</v>
      </c>
      <c r="C836" s="287"/>
      <c r="D836" s="405"/>
      <c r="E836" s="287"/>
      <c r="F836" s="143"/>
      <c r="G836" s="287"/>
      <c r="H836" s="406"/>
    </row>
    <row r="837" spans="2:9" x14ac:dyDescent="0.25">
      <c r="B837" s="262" t="s">
        <v>1</v>
      </c>
      <c r="C837" s="287"/>
      <c r="D837" s="206">
        <v>1</v>
      </c>
      <c r="E837" s="135"/>
      <c r="F837" s="176"/>
      <c r="H837" s="114">
        <f>D837*F837</f>
        <v>0</v>
      </c>
    </row>
    <row r="838" spans="2:9" x14ac:dyDescent="0.25">
      <c r="B838" s="262"/>
      <c r="C838" s="287"/>
      <c r="D838" s="206"/>
      <c r="E838" s="135"/>
      <c r="F838" s="146"/>
      <c r="H838" s="115"/>
    </row>
    <row r="839" spans="2:9" x14ac:dyDescent="0.25">
      <c r="B839" s="35" t="s">
        <v>695</v>
      </c>
      <c r="C839" s="42"/>
      <c r="D839" s="200"/>
      <c r="E839" s="135"/>
      <c r="F839" s="170"/>
      <c r="G839" s="133"/>
      <c r="H839" s="127"/>
    </row>
    <row r="840" spans="2:9" x14ac:dyDescent="0.25">
      <c r="B840" s="262" t="s">
        <v>1</v>
      </c>
      <c r="C840" s="287"/>
      <c r="D840" s="206">
        <v>1</v>
      </c>
      <c r="E840" s="135"/>
      <c r="F840" s="176"/>
      <c r="H840" s="114">
        <f>D840*F840</f>
        <v>0</v>
      </c>
    </row>
    <row r="841" spans="2:9" x14ac:dyDescent="0.25">
      <c r="B841" s="50"/>
      <c r="C841" s="42"/>
      <c r="D841" s="200"/>
      <c r="E841" s="135"/>
      <c r="F841" s="170"/>
      <c r="G841" s="133"/>
      <c r="H841" s="127"/>
    </row>
    <row r="842" spans="2:9" x14ac:dyDescent="0.25">
      <c r="B842" s="30"/>
      <c r="C842" s="26"/>
      <c r="D842" s="206"/>
      <c r="E842" s="131"/>
      <c r="F842" s="181"/>
      <c r="G842" s="133"/>
      <c r="H842" s="133"/>
      <c r="I842" s="102"/>
    </row>
    <row r="843" spans="2:9" x14ac:dyDescent="0.25">
      <c r="B843" s="29" t="s">
        <v>206</v>
      </c>
      <c r="C843" s="42"/>
      <c r="D843" s="200"/>
      <c r="E843" s="135"/>
      <c r="F843" s="170"/>
      <c r="G843" s="133"/>
      <c r="H843" s="115"/>
      <c r="I843" s="102"/>
    </row>
    <row r="844" spans="2:9" x14ac:dyDescent="0.25">
      <c r="B844" s="30"/>
      <c r="C844" s="42"/>
      <c r="D844" s="200"/>
      <c r="E844" s="135"/>
      <c r="F844" s="170"/>
      <c r="G844" s="133"/>
      <c r="H844" s="115"/>
      <c r="I844" s="102"/>
    </row>
    <row r="845" spans="2:9" ht="43.5" x14ac:dyDescent="0.25">
      <c r="B845" s="30" t="s">
        <v>462</v>
      </c>
      <c r="C845" s="42"/>
      <c r="D845" s="200"/>
      <c r="E845" s="135"/>
      <c r="F845" s="170"/>
      <c r="G845" s="133"/>
      <c r="H845" s="115"/>
      <c r="I845" s="102"/>
    </row>
    <row r="846" spans="2:9" x14ac:dyDescent="0.25">
      <c r="B846" s="30"/>
      <c r="C846" s="26"/>
      <c r="D846" s="271"/>
      <c r="E846" s="131"/>
      <c r="F846" s="270"/>
      <c r="G846" s="131"/>
      <c r="H846" s="131"/>
      <c r="I846" s="102"/>
    </row>
    <row r="847" spans="2:9" x14ac:dyDescent="0.25">
      <c r="B847" s="68" t="s">
        <v>463</v>
      </c>
      <c r="C847" s="42"/>
      <c r="D847" s="200"/>
      <c r="E847" s="135"/>
      <c r="F847" s="170"/>
      <c r="G847" s="133"/>
      <c r="H847" s="127"/>
      <c r="I847" s="102"/>
    </row>
    <row r="848" spans="2:9" x14ac:dyDescent="0.25">
      <c r="B848" s="50"/>
      <c r="C848" s="42"/>
      <c r="D848" s="200"/>
      <c r="E848" s="135"/>
      <c r="F848" s="170"/>
      <c r="G848" s="133"/>
      <c r="H848" s="127"/>
      <c r="I848" s="102"/>
    </row>
    <row r="849" spans="2:9" x14ac:dyDescent="0.25">
      <c r="B849" s="3" t="s">
        <v>464</v>
      </c>
      <c r="C849" s="42"/>
      <c r="D849" s="271"/>
      <c r="E849" s="135"/>
      <c r="F849" s="170"/>
      <c r="G849" s="137"/>
      <c r="H849" s="132"/>
      <c r="I849" s="102"/>
    </row>
    <row r="850" spans="2:9" x14ac:dyDescent="0.25">
      <c r="B850" s="407" t="s">
        <v>1</v>
      </c>
      <c r="C850" s="42"/>
      <c r="D850" s="206">
        <v>2</v>
      </c>
      <c r="E850" s="135"/>
      <c r="F850" s="176"/>
      <c r="G850" s="113"/>
      <c r="H850" s="114">
        <f>D850*F850</f>
        <v>0</v>
      </c>
      <c r="I850" s="102"/>
    </row>
    <row r="851" spans="2:9" x14ac:dyDescent="0.25">
      <c r="B851" s="407"/>
      <c r="C851" s="42"/>
      <c r="D851" s="206"/>
      <c r="E851" s="135"/>
      <c r="F851" s="146"/>
      <c r="G851" s="113"/>
      <c r="H851" s="115"/>
      <c r="I851" s="102"/>
    </row>
    <row r="852" spans="2:9" x14ac:dyDescent="0.25">
      <c r="B852" s="3" t="s">
        <v>465</v>
      </c>
      <c r="C852" s="42"/>
      <c r="D852" s="206"/>
      <c r="E852" s="135"/>
      <c r="F852" s="170"/>
      <c r="G852" s="137"/>
      <c r="H852" s="132"/>
      <c r="I852" s="102"/>
    </row>
    <row r="853" spans="2:9" x14ac:dyDescent="0.25">
      <c r="B853" s="407" t="s">
        <v>1</v>
      </c>
      <c r="C853" s="42"/>
      <c r="D853" s="206">
        <v>6</v>
      </c>
      <c r="E853" s="135"/>
      <c r="F853" s="176"/>
      <c r="G853" s="113"/>
      <c r="H853" s="114">
        <f>D853*F853</f>
        <v>0</v>
      </c>
      <c r="I853" s="102"/>
    </row>
    <row r="854" spans="2:9" x14ac:dyDescent="0.25">
      <c r="B854" s="407"/>
      <c r="C854" s="42"/>
      <c r="D854" s="206"/>
      <c r="E854" s="135"/>
      <c r="F854" s="146"/>
      <c r="G854" s="113"/>
      <c r="H854" s="115"/>
      <c r="I854" s="102"/>
    </row>
    <row r="855" spans="2:9" x14ac:dyDescent="0.25">
      <c r="B855" s="96" t="s">
        <v>466</v>
      </c>
      <c r="C855" s="42"/>
      <c r="D855" s="206"/>
      <c r="E855" s="135"/>
      <c r="F855" s="170"/>
      <c r="G855" s="137"/>
      <c r="H855" s="132"/>
      <c r="I855" s="102"/>
    </row>
    <row r="856" spans="2:9" x14ac:dyDescent="0.25">
      <c r="B856" s="407" t="s">
        <v>1</v>
      </c>
      <c r="C856" s="42"/>
      <c r="D856" s="206">
        <v>1</v>
      </c>
      <c r="E856" s="135"/>
      <c r="F856" s="176"/>
      <c r="H856" s="114">
        <f>D856*F856</f>
        <v>0</v>
      </c>
      <c r="I856" s="102"/>
    </row>
    <row r="857" spans="2:9" x14ac:dyDescent="0.25">
      <c r="B857" s="96"/>
      <c r="C857" s="42"/>
      <c r="D857" s="206"/>
      <c r="E857" s="135"/>
      <c r="F857" s="170"/>
      <c r="G857" s="137"/>
      <c r="H857" s="132"/>
      <c r="I857" s="102"/>
    </row>
    <row r="858" spans="2:9" x14ac:dyDescent="0.25">
      <c r="B858" s="96" t="s">
        <v>467</v>
      </c>
      <c r="C858" s="42"/>
      <c r="D858" s="206"/>
      <c r="E858" s="135"/>
      <c r="F858" s="170"/>
      <c r="G858" s="137"/>
      <c r="H858" s="132"/>
      <c r="I858" s="102"/>
    </row>
    <row r="859" spans="2:9" x14ac:dyDescent="0.25">
      <c r="B859" s="407" t="s">
        <v>1</v>
      </c>
      <c r="C859" s="42"/>
      <c r="D859" s="206">
        <v>1</v>
      </c>
      <c r="E859" s="135"/>
      <c r="F859" s="176"/>
      <c r="H859" s="114">
        <f>D859*F859</f>
        <v>0</v>
      </c>
      <c r="I859" s="102"/>
    </row>
    <row r="860" spans="2:9" x14ac:dyDescent="0.25">
      <c r="B860" s="96"/>
      <c r="C860" s="42"/>
      <c r="D860" s="200"/>
      <c r="E860" s="135"/>
      <c r="F860" s="170"/>
      <c r="G860" s="133"/>
      <c r="H860" s="127"/>
      <c r="I860" s="102"/>
    </row>
    <row r="861" spans="2:9" x14ac:dyDescent="0.25">
      <c r="B861" s="414" t="s">
        <v>468</v>
      </c>
      <c r="C861" s="42"/>
      <c r="D861" s="206"/>
      <c r="E861" s="135"/>
      <c r="F861" s="170"/>
      <c r="G861" s="137"/>
      <c r="H861" s="132"/>
      <c r="I861" s="102"/>
    </row>
    <row r="862" spans="2:9" x14ac:dyDescent="0.25">
      <c r="B862" s="407" t="s">
        <v>1</v>
      </c>
      <c r="C862" s="42"/>
      <c r="D862" s="206">
        <v>2</v>
      </c>
      <c r="E862" s="135"/>
      <c r="F862" s="247"/>
      <c r="H862" s="114">
        <f>D862*F862</f>
        <v>0</v>
      </c>
      <c r="I862" s="102"/>
    </row>
    <row r="863" spans="2:9" x14ac:dyDescent="0.25">
      <c r="B863" s="407"/>
      <c r="C863" s="314"/>
      <c r="D863" s="348"/>
      <c r="E863" s="314"/>
      <c r="F863" s="127"/>
      <c r="G863" s="93"/>
      <c r="H863" s="127"/>
      <c r="I863" s="102"/>
    </row>
    <row r="864" spans="2:9" x14ac:dyDescent="0.25">
      <c r="B864" s="96" t="s">
        <v>469</v>
      </c>
      <c r="C864" s="42"/>
      <c r="D864" s="206"/>
      <c r="E864" s="135"/>
      <c r="F864" s="170"/>
      <c r="G864" s="137"/>
      <c r="H864" s="132"/>
      <c r="I864" s="102"/>
    </row>
    <row r="865" spans="2:9" x14ac:dyDescent="0.25">
      <c r="B865" s="407" t="s">
        <v>1</v>
      </c>
      <c r="C865" s="42"/>
      <c r="D865" s="206">
        <v>2</v>
      </c>
      <c r="E865" s="135"/>
      <c r="F865" s="176"/>
      <c r="H865" s="114">
        <f>D865*F865</f>
        <v>0</v>
      </c>
      <c r="I865" s="102"/>
    </row>
    <row r="866" spans="2:9" x14ac:dyDescent="0.25">
      <c r="B866" s="96"/>
      <c r="C866" s="42"/>
      <c r="D866" s="206"/>
      <c r="E866" s="135"/>
      <c r="F866" s="415"/>
      <c r="G866" s="137"/>
      <c r="H866" s="132"/>
      <c r="I866" s="102"/>
    </row>
    <row r="867" spans="2:9" x14ac:dyDescent="0.25">
      <c r="B867" s="93" t="s">
        <v>470</v>
      </c>
      <c r="C867" s="314"/>
      <c r="D867" s="348"/>
      <c r="E867" s="314"/>
      <c r="F867" s="127"/>
      <c r="G867" s="416"/>
      <c r="H867" s="417"/>
      <c r="I867" s="102"/>
    </row>
    <row r="868" spans="2:9" x14ac:dyDescent="0.25">
      <c r="B868" s="35" t="s">
        <v>427</v>
      </c>
      <c r="C868" s="287"/>
      <c r="D868" s="450"/>
      <c r="E868" s="287"/>
      <c r="F868" s="143"/>
      <c r="G868" s="287"/>
      <c r="H868" s="406"/>
      <c r="I868" s="102"/>
    </row>
    <row r="869" spans="2:9" x14ac:dyDescent="0.25">
      <c r="B869" s="407" t="s">
        <v>1</v>
      </c>
      <c r="C869" s="314"/>
      <c r="D869" s="206">
        <v>2</v>
      </c>
      <c r="E869" s="314"/>
      <c r="F869" s="176"/>
      <c r="H869" s="114">
        <f>D869*F869</f>
        <v>0</v>
      </c>
      <c r="I869" s="102"/>
    </row>
    <row r="870" spans="2:9" x14ac:dyDescent="0.25">
      <c r="B870" s="399" t="s">
        <v>426</v>
      </c>
      <c r="C870" s="400"/>
      <c r="D870" s="401"/>
      <c r="E870" s="402"/>
      <c r="F870" s="261"/>
      <c r="G870" s="403"/>
      <c r="H870" s="192"/>
      <c r="I870" s="102"/>
    </row>
    <row r="871" spans="2:9" x14ac:dyDescent="0.25">
      <c r="B871" s="399"/>
      <c r="C871" s="400"/>
      <c r="D871" s="401"/>
      <c r="E871" s="402"/>
      <c r="F871" s="261"/>
      <c r="G871" s="403"/>
      <c r="H871" s="192"/>
      <c r="I871" s="102"/>
    </row>
    <row r="872" spans="2:9" x14ac:dyDescent="0.25">
      <c r="B872" s="404"/>
      <c r="C872" s="400"/>
      <c r="D872" s="401"/>
      <c r="E872" s="402"/>
      <c r="F872" s="261"/>
      <c r="G872" s="403"/>
      <c r="H872" s="192"/>
      <c r="I872" s="102"/>
    </row>
    <row r="873" spans="2:9" x14ac:dyDescent="0.25">
      <c r="B873" s="68"/>
      <c r="C873" s="42"/>
      <c r="D873" s="271"/>
      <c r="E873" s="135"/>
      <c r="F873" s="170"/>
      <c r="G873" s="137"/>
      <c r="H873" s="132"/>
      <c r="I873" s="102"/>
    </row>
    <row r="874" spans="2:9" x14ac:dyDescent="0.25">
      <c r="B874" s="18" t="s">
        <v>471</v>
      </c>
      <c r="C874" s="85"/>
      <c r="D874" s="323"/>
      <c r="E874" s="85"/>
      <c r="F874" s="115"/>
      <c r="G874" s="128"/>
      <c r="H874" s="418"/>
      <c r="I874" s="102"/>
    </row>
    <row r="875" spans="2:9" x14ac:dyDescent="0.25">
      <c r="B875" s="35" t="s">
        <v>427</v>
      </c>
      <c r="C875" s="287"/>
      <c r="D875" s="405"/>
      <c r="E875" s="287"/>
      <c r="F875" s="143"/>
      <c r="G875" s="287"/>
      <c r="H875" s="406"/>
      <c r="I875" s="102"/>
    </row>
    <row r="876" spans="2:9" ht="15.75" x14ac:dyDescent="0.25">
      <c r="B876" s="262" t="s">
        <v>1</v>
      </c>
      <c r="C876" s="419"/>
      <c r="D876" s="206">
        <v>2</v>
      </c>
      <c r="E876" s="314"/>
      <c r="F876" s="176"/>
      <c r="H876" s="114">
        <f>D876*F876</f>
        <v>0</v>
      </c>
      <c r="I876" s="102"/>
    </row>
    <row r="877" spans="2:9" x14ac:dyDescent="0.25">
      <c r="B877" s="399" t="s">
        <v>426</v>
      </c>
      <c r="C877" s="400"/>
      <c r="D877" s="206"/>
      <c r="E877" s="314"/>
      <c r="F877" s="176"/>
      <c r="H877" s="114"/>
      <c r="I877" s="102"/>
    </row>
    <row r="878" spans="2:9" x14ac:dyDescent="0.25">
      <c r="B878" s="399"/>
      <c r="C878" s="400"/>
      <c r="D878" s="205"/>
      <c r="E878" s="402"/>
      <c r="F878" s="261"/>
      <c r="G878" s="403"/>
      <c r="H878" s="192"/>
      <c r="I878" s="102"/>
    </row>
    <row r="879" spans="2:9" x14ac:dyDescent="0.25">
      <c r="B879" s="404"/>
      <c r="C879" s="400"/>
      <c r="D879" s="205"/>
      <c r="E879" s="402"/>
      <c r="F879" s="261"/>
      <c r="G879" s="403"/>
      <c r="H879" s="192"/>
      <c r="I879" s="102"/>
    </row>
    <row r="880" spans="2:9" x14ac:dyDescent="0.25">
      <c r="B880" s="420"/>
      <c r="C880" s="421"/>
      <c r="D880" s="350"/>
      <c r="E880" s="423"/>
      <c r="F880" s="424"/>
      <c r="G880" s="302"/>
      <c r="H880" s="302"/>
      <c r="I880" s="102"/>
    </row>
    <row r="881" spans="1:13" ht="29.25" x14ac:dyDescent="0.25">
      <c r="B881" s="414" t="s">
        <v>472</v>
      </c>
      <c r="C881" s="421"/>
      <c r="D881" s="350"/>
      <c r="E881" s="423"/>
      <c r="F881" s="424"/>
      <c r="G881" s="302"/>
      <c r="H881" s="302"/>
      <c r="I881" s="102"/>
    </row>
    <row r="882" spans="1:13" x14ac:dyDescent="0.25">
      <c r="B882" s="262" t="s">
        <v>1</v>
      </c>
      <c r="C882" s="42"/>
      <c r="D882" s="206">
        <v>2</v>
      </c>
      <c r="E882" s="135"/>
      <c r="F882" s="176"/>
      <c r="H882" s="114">
        <f>D882*F882</f>
        <v>0</v>
      </c>
      <c r="I882" s="102"/>
    </row>
    <row r="883" spans="1:13" x14ac:dyDescent="0.25">
      <c r="B883" s="50"/>
      <c r="C883" s="42"/>
      <c r="D883" s="200"/>
      <c r="E883" s="135"/>
      <c r="F883" s="170"/>
      <c r="G883" s="133"/>
      <c r="H883" s="127"/>
      <c r="I883" s="102"/>
    </row>
    <row r="884" spans="1:13" x14ac:dyDescent="0.25">
      <c r="A884" s="26"/>
      <c r="B884" s="50"/>
      <c r="C884" s="42"/>
      <c r="D884" s="200"/>
      <c r="E884" s="135"/>
      <c r="F884" s="170"/>
      <c r="G884" s="133"/>
      <c r="H884" s="115"/>
    </row>
    <row r="885" spans="1:13" x14ac:dyDescent="0.25">
      <c r="A885" s="71"/>
      <c r="B885" s="14"/>
      <c r="C885" s="72"/>
      <c r="D885" s="210"/>
      <c r="E885" s="139"/>
      <c r="F885" s="186"/>
      <c r="G885" s="140"/>
      <c r="H885" s="122"/>
    </row>
    <row r="886" spans="1:13" x14ac:dyDescent="0.25">
      <c r="A886" s="80" t="s">
        <v>156</v>
      </c>
      <c r="B886" s="52" t="s">
        <v>72</v>
      </c>
      <c r="C886" s="3"/>
      <c r="D886" s="200"/>
      <c r="E886" s="128"/>
      <c r="F886" s="146"/>
      <c r="G886" s="141"/>
      <c r="H886" s="114">
        <f>SUM(H699:H884)</f>
        <v>0</v>
      </c>
    </row>
    <row r="887" spans="1:13" x14ac:dyDescent="0.25">
      <c r="A887" s="81"/>
      <c r="B887" s="17"/>
      <c r="C887" s="73"/>
      <c r="D887" s="211"/>
      <c r="E887" s="142"/>
      <c r="F887" s="176"/>
      <c r="G887" s="141"/>
      <c r="H887" s="114"/>
    </row>
    <row r="888" spans="1:13" x14ac:dyDescent="0.25">
      <c r="A888" s="74"/>
      <c r="B888" s="50"/>
      <c r="C888" s="42"/>
      <c r="D888" s="206"/>
      <c r="E888" s="135"/>
      <c r="F888" s="170"/>
      <c r="G888" s="133"/>
      <c r="H888" s="132"/>
    </row>
    <row r="889" spans="1:13" x14ac:dyDescent="0.25">
      <c r="A889" s="74"/>
      <c r="B889" s="50"/>
      <c r="C889" s="42"/>
      <c r="D889" s="206"/>
      <c r="E889" s="135"/>
      <c r="F889" s="170"/>
      <c r="G889" s="133"/>
      <c r="H889" s="132"/>
      <c r="K889" s="99"/>
      <c r="L889" s="99"/>
      <c r="M889" s="99"/>
    </row>
    <row r="890" spans="1:13" x14ac:dyDescent="0.25">
      <c r="A890" s="74"/>
      <c r="B890" s="50"/>
      <c r="C890" s="42"/>
      <c r="D890" s="206"/>
      <c r="E890" s="135"/>
      <c r="F890" s="170"/>
      <c r="G890" s="133"/>
      <c r="H890" s="132"/>
      <c r="K890" s="99"/>
      <c r="L890" s="99"/>
      <c r="M890" s="99"/>
    </row>
    <row r="891" spans="1:13" x14ac:dyDescent="0.25">
      <c r="A891" s="74"/>
      <c r="B891" s="50"/>
      <c r="C891" s="42"/>
      <c r="D891" s="206"/>
      <c r="E891" s="135"/>
      <c r="F891" s="170"/>
      <c r="G891" s="133"/>
      <c r="H891" s="132"/>
      <c r="K891" s="99"/>
      <c r="L891" s="99"/>
      <c r="M891" s="99"/>
    </row>
    <row r="892" spans="1:13" x14ac:dyDescent="0.25">
      <c r="A892" s="47" t="s">
        <v>157</v>
      </c>
      <c r="B892" s="53" t="s">
        <v>226</v>
      </c>
      <c r="C892" s="42"/>
      <c r="D892" s="206"/>
      <c r="E892" s="135"/>
      <c r="F892" s="170"/>
      <c r="G892" s="133"/>
      <c r="H892" s="132"/>
      <c r="K892" s="99"/>
      <c r="L892" s="99"/>
      <c r="M892" s="99"/>
    </row>
    <row r="893" spans="1:13" x14ac:dyDescent="0.25">
      <c r="A893" s="74"/>
      <c r="B893" s="50"/>
      <c r="C893" s="42"/>
      <c r="D893" s="206"/>
      <c r="E893" s="135"/>
      <c r="F893" s="170"/>
      <c r="G893" s="133"/>
      <c r="H893" s="132"/>
      <c r="K893" s="99"/>
      <c r="L893" s="99"/>
      <c r="M893" s="99"/>
    </row>
    <row r="894" spans="1:13" ht="45" x14ac:dyDescent="0.25">
      <c r="A894" s="74"/>
      <c r="B894" s="79" t="s">
        <v>506</v>
      </c>
      <c r="C894" s="42"/>
      <c r="D894" s="294"/>
      <c r="E894" s="135"/>
      <c r="F894" s="170"/>
      <c r="G894" s="135"/>
      <c r="H894" s="115"/>
      <c r="K894" s="99"/>
      <c r="L894" s="99"/>
      <c r="M894" s="99"/>
    </row>
    <row r="895" spans="1:13" x14ac:dyDescent="0.25">
      <c r="A895" s="74"/>
      <c r="B895" s="425"/>
      <c r="C895" s="42"/>
      <c r="D895" s="294"/>
      <c r="E895" s="135"/>
      <c r="F895" s="170"/>
      <c r="G895" s="135"/>
      <c r="H895" s="115"/>
      <c r="K895" s="99"/>
      <c r="L895" s="99"/>
      <c r="M895" s="99"/>
    </row>
    <row r="896" spans="1:13" ht="117" x14ac:dyDescent="0.25">
      <c r="A896" s="74"/>
      <c r="B896" s="30" t="s">
        <v>655</v>
      </c>
      <c r="C896" s="42"/>
      <c r="D896" s="294"/>
      <c r="E896" s="135"/>
      <c r="F896" s="170"/>
      <c r="G896" s="135"/>
      <c r="H896" s="115"/>
      <c r="K896" s="99"/>
      <c r="L896" s="99"/>
      <c r="M896" s="99"/>
    </row>
    <row r="897" spans="1:13" x14ac:dyDescent="0.25">
      <c r="A897" s="74"/>
      <c r="B897" s="70"/>
      <c r="C897" s="42"/>
      <c r="D897" s="294"/>
      <c r="E897" s="135"/>
      <c r="F897" s="170"/>
      <c r="G897" s="135"/>
      <c r="H897" s="115"/>
      <c r="K897" s="99"/>
      <c r="L897" s="99"/>
      <c r="M897" s="99"/>
    </row>
    <row r="898" spans="1:13" ht="43.5" x14ac:dyDescent="0.25">
      <c r="A898" s="74"/>
      <c r="B898" s="18" t="s">
        <v>474</v>
      </c>
      <c r="C898" s="42"/>
      <c r="D898" s="294"/>
      <c r="E898" s="135"/>
      <c r="F898" s="170"/>
      <c r="G898" s="135"/>
      <c r="H898" s="115"/>
      <c r="K898" s="99"/>
      <c r="L898" s="99"/>
      <c r="M898" s="99"/>
    </row>
    <row r="899" spans="1:13" x14ac:dyDescent="0.25">
      <c r="A899" s="74"/>
      <c r="B899" s="50"/>
      <c r="C899" s="42"/>
      <c r="D899" s="294"/>
      <c r="E899" s="135"/>
      <c r="F899" s="170"/>
      <c r="G899" s="135"/>
      <c r="H899" s="115"/>
      <c r="K899" s="99"/>
      <c r="L899" s="99"/>
      <c r="M899" s="99"/>
    </row>
    <row r="900" spans="1:13" x14ac:dyDescent="0.25">
      <c r="A900" s="74"/>
      <c r="B900" s="295" t="s">
        <v>501</v>
      </c>
      <c r="C900" s="159"/>
      <c r="D900" s="296"/>
      <c r="E900" s="135"/>
      <c r="F900" s="170"/>
      <c r="G900" s="133"/>
      <c r="H900" s="132"/>
      <c r="K900" s="99"/>
      <c r="L900" s="99"/>
      <c r="M900" s="99"/>
    </row>
    <row r="901" spans="1:13" x14ac:dyDescent="0.25">
      <c r="A901" s="74"/>
      <c r="B901" s="297" t="s">
        <v>8</v>
      </c>
      <c r="C901" s="70"/>
      <c r="D901" s="206">
        <v>12</v>
      </c>
      <c r="E901" s="135"/>
      <c r="F901" s="185"/>
      <c r="G901" s="133"/>
      <c r="H901" s="114">
        <f>D901*F901</f>
        <v>0</v>
      </c>
      <c r="K901" s="99"/>
      <c r="L901" s="99"/>
      <c r="M901" s="99"/>
    </row>
    <row r="902" spans="1:13" x14ac:dyDescent="0.25">
      <c r="A902" s="74"/>
      <c r="B902" s="295"/>
      <c r="C902" s="70"/>
      <c r="D902" s="206"/>
      <c r="E902" s="135"/>
      <c r="F902" s="170"/>
      <c r="G902" s="133"/>
      <c r="H902" s="132"/>
    </row>
    <row r="903" spans="1:13" ht="43.5" x14ac:dyDescent="0.25">
      <c r="A903" s="74"/>
      <c r="B903" s="30" t="s">
        <v>257</v>
      </c>
      <c r="C903" s="26"/>
      <c r="D903" s="206"/>
      <c r="E903" s="131"/>
      <c r="F903" s="181"/>
      <c r="G903" s="131"/>
      <c r="H903" s="131"/>
      <c r="K903" s="99"/>
      <c r="L903" s="99"/>
      <c r="M903" s="99"/>
    </row>
    <row r="904" spans="1:13" x14ac:dyDescent="0.25">
      <c r="A904" s="74"/>
      <c r="B904" s="50" t="s">
        <v>1</v>
      </c>
      <c r="C904" s="42"/>
      <c r="D904" s="206">
        <v>7</v>
      </c>
      <c r="E904" s="135"/>
      <c r="F904" s="185"/>
      <c r="G904" s="135"/>
      <c r="H904" s="114">
        <f>D904*F904</f>
        <v>0</v>
      </c>
      <c r="K904" s="99"/>
      <c r="L904" s="99"/>
      <c r="M904" s="99"/>
    </row>
    <row r="905" spans="1:13" x14ac:dyDescent="0.25">
      <c r="A905" s="74"/>
      <c r="B905" s="298"/>
      <c r="C905" s="299"/>
      <c r="D905" s="350"/>
      <c r="E905" s="300"/>
      <c r="F905" s="301"/>
      <c r="G905" s="302"/>
      <c r="H905" s="303"/>
      <c r="K905" s="99"/>
      <c r="L905" s="99"/>
      <c r="M905" s="99"/>
    </row>
    <row r="906" spans="1:13" ht="57.75" x14ac:dyDescent="0.25">
      <c r="A906" s="74"/>
      <c r="B906" s="30" t="s">
        <v>656</v>
      </c>
      <c r="C906" s="26"/>
      <c r="D906" s="206"/>
      <c r="E906" s="131"/>
      <c r="F906" s="181"/>
      <c r="G906" s="131"/>
      <c r="H906" s="131"/>
      <c r="K906" s="99"/>
      <c r="L906" s="99"/>
      <c r="M906" s="99"/>
    </row>
    <row r="907" spans="1:13" x14ac:dyDescent="0.25">
      <c r="A907" s="74"/>
      <c r="B907" s="50" t="s">
        <v>1</v>
      </c>
      <c r="C907" s="42"/>
      <c r="D907" s="206">
        <v>2</v>
      </c>
      <c r="E907" s="135"/>
      <c r="F907" s="185"/>
      <c r="G907" s="135"/>
      <c r="H907" s="114">
        <f>D907*F907</f>
        <v>0</v>
      </c>
      <c r="K907" s="99"/>
      <c r="L907" s="99"/>
      <c r="M907" s="99"/>
    </row>
    <row r="908" spans="1:13" x14ac:dyDescent="0.25">
      <c r="A908" s="74"/>
      <c r="B908" s="50"/>
      <c r="C908" s="42"/>
      <c r="D908" s="206"/>
      <c r="E908" s="135"/>
      <c r="F908" s="170"/>
      <c r="G908" s="133"/>
      <c r="H908" s="132"/>
      <c r="K908" s="99"/>
      <c r="L908" s="99"/>
      <c r="M908" s="99"/>
    </row>
    <row r="909" spans="1:13" x14ac:dyDescent="0.25">
      <c r="A909" s="74"/>
      <c r="B909" s="50"/>
      <c r="C909" s="42"/>
      <c r="D909" s="206"/>
      <c r="E909" s="135"/>
      <c r="F909" s="170"/>
      <c r="G909" s="133"/>
      <c r="H909" s="132"/>
      <c r="K909" s="99"/>
      <c r="L909" s="99"/>
      <c r="M909" s="99"/>
    </row>
    <row r="910" spans="1:13" ht="45" x14ac:dyDescent="0.25">
      <c r="A910" s="74"/>
      <c r="B910" s="79" t="s">
        <v>507</v>
      </c>
      <c r="C910" s="42"/>
      <c r="D910" s="206"/>
      <c r="E910" s="135"/>
      <c r="F910" s="170"/>
      <c r="G910" s="133"/>
      <c r="H910" s="132"/>
    </row>
    <row r="911" spans="1:13" x14ac:dyDescent="0.25">
      <c r="A911" s="74"/>
      <c r="B911" s="425"/>
      <c r="C911" s="42"/>
      <c r="D911" s="206"/>
      <c r="E911" s="135"/>
      <c r="F911" s="170"/>
      <c r="G911" s="133"/>
      <c r="H911" s="132"/>
      <c r="K911" s="99"/>
      <c r="L911" s="99"/>
      <c r="M911" s="99"/>
    </row>
    <row r="912" spans="1:13" ht="117" x14ac:dyDescent="0.25">
      <c r="A912" s="74"/>
      <c r="B912" s="30" t="s">
        <v>657</v>
      </c>
      <c r="C912" s="42"/>
      <c r="D912" s="206"/>
      <c r="E912" s="135"/>
      <c r="F912" s="170"/>
      <c r="G912" s="133"/>
      <c r="H912" s="132"/>
      <c r="K912" s="99"/>
      <c r="L912" s="99"/>
      <c r="M912" s="99"/>
    </row>
    <row r="913" spans="1:13" x14ac:dyDescent="0.25">
      <c r="A913" s="74"/>
      <c r="B913" s="70"/>
      <c r="C913" s="42"/>
      <c r="D913" s="206"/>
      <c r="E913" s="135"/>
      <c r="F913" s="170"/>
      <c r="G913" s="133"/>
      <c r="H913" s="132"/>
      <c r="K913" s="99"/>
      <c r="L913" s="99"/>
      <c r="M913" s="99"/>
    </row>
    <row r="914" spans="1:13" ht="43.5" x14ac:dyDescent="0.25">
      <c r="A914" s="74"/>
      <c r="B914" s="18" t="s">
        <v>256</v>
      </c>
      <c r="C914" s="42"/>
      <c r="D914" s="206"/>
      <c r="E914" s="135"/>
      <c r="F914" s="170"/>
      <c r="G914" s="133"/>
      <c r="H914" s="132"/>
      <c r="K914" s="99"/>
      <c r="L914" s="99"/>
      <c r="M914" s="99"/>
    </row>
    <row r="915" spans="1:13" x14ac:dyDescent="0.25">
      <c r="A915" s="74"/>
      <c r="B915" s="50"/>
      <c r="C915" s="42"/>
      <c r="D915" s="206"/>
      <c r="E915" s="135"/>
      <c r="F915" s="170"/>
      <c r="G915" s="133"/>
      <c r="H915" s="132"/>
      <c r="K915" s="99"/>
      <c r="L915" s="99"/>
      <c r="M915" s="99"/>
    </row>
    <row r="916" spans="1:13" x14ac:dyDescent="0.25">
      <c r="A916" s="74"/>
      <c r="B916" s="295" t="s">
        <v>658</v>
      </c>
      <c r="C916" s="70"/>
      <c r="D916" s="271"/>
      <c r="E916" s="135"/>
      <c r="F916" s="170"/>
      <c r="G916" s="133"/>
      <c r="H916" s="132"/>
      <c r="K916" s="99"/>
      <c r="L916" s="99"/>
      <c r="M916" s="99"/>
    </row>
    <row r="917" spans="1:13" x14ac:dyDescent="0.25">
      <c r="A917" s="74"/>
      <c r="B917" s="297" t="s">
        <v>8</v>
      </c>
      <c r="C917" s="70"/>
      <c r="D917" s="206">
        <v>4</v>
      </c>
      <c r="E917" s="135"/>
      <c r="F917" s="185"/>
      <c r="G917" s="133"/>
      <c r="H917" s="114">
        <f>D917*F917</f>
        <v>0</v>
      </c>
      <c r="K917" s="99"/>
      <c r="L917" s="99"/>
      <c r="M917" s="99"/>
    </row>
    <row r="918" spans="1:13" x14ac:dyDescent="0.25">
      <c r="A918" s="74"/>
      <c r="B918" s="50"/>
      <c r="C918" s="42"/>
      <c r="D918" s="206"/>
      <c r="E918" s="135"/>
      <c r="F918" s="170"/>
      <c r="G918" s="133"/>
      <c r="H918" s="132"/>
      <c r="K918" s="99"/>
      <c r="L918" s="99"/>
      <c r="M918" s="99"/>
    </row>
    <row r="919" spans="1:13" ht="43.5" x14ac:dyDescent="0.25">
      <c r="A919" s="74"/>
      <c r="B919" s="30" t="s">
        <v>659</v>
      </c>
      <c r="C919" s="26"/>
      <c r="D919" s="206"/>
      <c r="E919" s="131"/>
      <c r="F919" s="181"/>
      <c r="G919" s="131"/>
      <c r="H919" s="131"/>
      <c r="K919" s="99"/>
      <c r="L919" s="99"/>
      <c r="M919" s="99"/>
    </row>
    <row r="920" spans="1:13" x14ac:dyDescent="0.25">
      <c r="A920" s="74"/>
      <c r="B920" s="50" t="s">
        <v>1</v>
      </c>
      <c r="C920" s="42"/>
      <c r="D920" s="206">
        <v>3</v>
      </c>
      <c r="E920" s="135"/>
      <c r="F920" s="185"/>
      <c r="G920" s="135"/>
      <c r="H920" s="114">
        <f>D920*F920</f>
        <v>0</v>
      </c>
      <c r="K920" s="99"/>
      <c r="L920" s="99"/>
      <c r="M920" s="99"/>
    </row>
    <row r="921" spans="1:13" x14ac:dyDescent="0.25">
      <c r="A921" s="74"/>
      <c r="B921" s="298"/>
      <c r="C921" s="299"/>
      <c r="D921" s="350"/>
      <c r="E921" s="300"/>
      <c r="F921" s="301"/>
      <c r="G921" s="302"/>
      <c r="H921" s="303"/>
      <c r="K921" s="99"/>
      <c r="L921" s="99"/>
      <c r="M921" s="99"/>
    </row>
    <row r="922" spans="1:13" ht="57.75" x14ac:dyDescent="0.25">
      <c r="A922" s="74"/>
      <c r="B922" s="30" t="s">
        <v>660</v>
      </c>
      <c r="C922" s="26"/>
      <c r="D922" s="206"/>
      <c r="E922" s="131"/>
      <c r="F922" s="181"/>
      <c r="G922" s="131"/>
      <c r="H922" s="131"/>
      <c r="K922" s="99"/>
      <c r="L922" s="99"/>
      <c r="M922" s="99"/>
    </row>
    <row r="923" spans="1:13" x14ac:dyDescent="0.25">
      <c r="A923" s="74"/>
      <c r="B923" s="50" t="s">
        <v>1</v>
      </c>
      <c r="C923" s="42"/>
      <c r="D923" s="206">
        <v>2</v>
      </c>
      <c r="E923" s="135"/>
      <c r="F923" s="185"/>
      <c r="G923" s="135"/>
      <c r="H923" s="114">
        <f>D923*F923</f>
        <v>0</v>
      </c>
      <c r="K923" s="99"/>
      <c r="L923" s="99"/>
      <c r="M923" s="99"/>
    </row>
    <row r="924" spans="1:13" x14ac:dyDescent="0.25">
      <c r="A924" s="74"/>
      <c r="B924" s="50"/>
      <c r="C924" s="42"/>
      <c r="D924" s="206"/>
      <c r="E924" s="135"/>
      <c r="F924" s="170"/>
      <c r="G924" s="133"/>
      <c r="H924" s="132"/>
      <c r="K924" s="99"/>
      <c r="L924" s="99"/>
      <c r="M924" s="99"/>
    </row>
    <row r="925" spans="1:13" x14ac:dyDescent="0.25">
      <c r="B925" s="69"/>
      <c r="C925" s="3"/>
      <c r="D925" s="200"/>
      <c r="E925" s="128"/>
      <c r="F925" s="146"/>
      <c r="G925" s="130"/>
      <c r="H925" s="115"/>
    </row>
    <row r="926" spans="1:13" x14ac:dyDescent="0.25">
      <c r="A926" s="71"/>
      <c r="B926" s="14"/>
      <c r="C926" s="72"/>
      <c r="D926" s="304"/>
      <c r="E926" s="139"/>
      <c r="F926" s="186"/>
      <c r="G926" s="140"/>
      <c r="H926" s="122"/>
    </row>
    <row r="927" spans="1:13" x14ac:dyDescent="0.25">
      <c r="A927" s="80" t="s">
        <v>157</v>
      </c>
      <c r="B927" s="52" t="s">
        <v>227</v>
      </c>
      <c r="C927" s="3"/>
      <c r="D927" s="305"/>
      <c r="E927" s="128"/>
      <c r="F927" s="146"/>
      <c r="G927" s="141"/>
      <c r="H927" s="306">
        <f>SUM(H894:H924)</f>
        <v>0</v>
      </c>
    </row>
    <row r="928" spans="1:13" x14ac:dyDescent="0.25">
      <c r="A928" s="81"/>
      <c r="B928" s="307"/>
      <c r="C928" s="308"/>
      <c r="D928" s="309"/>
      <c r="E928" s="310"/>
      <c r="F928" s="311"/>
      <c r="G928" s="312"/>
      <c r="H928" s="313"/>
    </row>
    <row r="929" spans="1:11" x14ac:dyDescent="0.25">
      <c r="B929" s="69"/>
      <c r="C929" s="3"/>
      <c r="D929" s="200"/>
      <c r="E929" s="128"/>
      <c r="F929" s="146"/>
      <c r="G929" s="130"/>
      <c r="H929" s="115"/>
    </row>
    <row r="930" spans="1:11" x14ac:dyDescent="0.25">
      <c r="B930" s="69"/>
      <c r="C930" s="3"/>
      <c r="D930" s="200"/>
      <c r="E930" s="128"/>
      <c r="F930" s="146"/>
      <c r="G930" s="130"/>
      <c r="H930" s="115"/>
    </row>
    <row r="931" spans="1:11" x14ac:dyDescent="0.25">
      <c r="B931" s="69"/>
      <c r="C931" s="3"/>
      <c r="D931" s="200"/>
      <c r="E931" s="128"/>
      <c r="F931" s="146"/>
      <c r="G931" s="130"/>
      <c r="H931" s="115"/>
    </row>
    <row r="932" spans="1:11" x14ac:dyDescent="0.25">
      <c r="B932" s="69"/>
      <c r="C932" s="3"/>
      <c r="D932" s="200"/>
      <c r="E932" s="128"/>
      <c r="F932" s="146"/>
      <c r="G932" s="130"/>
      <c r="H932" s="115"/>
    </row>
    <row r="933" spans="1:11" x14ac:dyDescent="0.25">
      <c r="B933" s="69"/>
      <c r="C933" s="3"/>
      <c r="D933" s="200"/>
      <c r="E933" s="128"/>
      <c r="F933" s="146"/>
      <c r="G933" s="130"/>
      <c r="H933" s="115"/>
    </row>
    <row r="934" spans="1:11" x14ac:dyDescent="0.25">
      <c r="B934" s="69"/>
      <c r="C934" s="3"/>
      <c r="D934" s="200"/>
      <c r="E934" s="128"/>
      <c r="F934" s="146"/>
      <c r="G934" s="130"/>
      <c r="H934" s="115"/>
    </row>
    <row r="935" spans="1:11" x14ac:dyDescent="0.25">
      <c r="A935" s="47" t="s">
        <v>158</v>
      </c>
      <c r="B935" s="53" t="s">
        <v>73</v>
      </c>
      <c r="C935" s="51"/>
      <c r="D935" s="208"/>
      <c r="E935" s="136"/>
      <c r="F935" s="184"/>
      <c r="G935" s="148"/>
      <c r="H935" s="147"/>
    </row>
    <row r="936" spans="1:11" x14ac:dyDescent="0.25">
      <c r="A936" s="74"/>
      <c r="B936" s="50"/>
      <c r="C936" s="42"/>
      <c r="D936" s="206"/>
      <c r="E936" s="135"/>
      <c r="F936" s="170"/>
      <c r="G936" s="133"/>
      <c r="H936" s="132"/>
    </row>
    <row r="937" spans="1:11" ht="60" x14ac:dyDescent="0.25">
      <c r="A937" s="74"/>
      <c r="B937" s="68" t="s">
        <v>667</v>
      </c>
      <c r="C937" s="434"/>
      <c r="D937" s="435"/>
      <c r="E937" s="436"/>
      <c r="F937" s="437"/>
      <c r="G937" s="438"/>
      <c r="H937" s="439"/>
    </row>
    <row r="938" spans="1:11" x14ac:dyDescent="0.25">
      <c r="A938" s="74"/>
      <c r="B938" s="82"/>
      <c r="C938" s="434"/>
      <c r="D938" s="435"/>
      <c r="E938" s="436"/>
      <c r="F938" s="437"/>
      <c r="G938" s="438"/>
      <c r="H938" s="439"/>
    </row>
    <row r="939" spans="1:11" x14ac:dyDescent="0.25">
      <c r="A939" s="74"/>
      <c r="B939" s="35" t="s">
        <v>517</v>
      </c>
      <c r="C939" s="416"/>
      <c r="D939" s="388"/>
      <c r="E939" s="128"/>
      <c r="F939" s="146"/>
      <c r="G939" s="130"/>
      <c r="H939" s="115"/>
      <c r="K939" s="260"/>
    </row>
    <row r="940" spans="1:11" x14ac:dyDescent="0.25">
      <c r="A940" s="74"/>
      <c r="B940" s="50" t="s">
        <v>511</v>
      </c>
      <c r="C940" s="42"/>
      <c r="D940" s="206">
        <v>3</v>
      </c>
      <c r="E940" s="135"/>
      <c r="F940" s="185"/>
      <c r="G940" s="133"/>
      <c r="H940" s="114">
        <f>D940*F940</f>
        <v>0</v>
      </c>
      <c r="K940" s="260"/>
    </row>
    <row r="941" spans="1:11" x14ac:dyDescent="0.25">
      <c r="A941" s="74"/>
      <c r="B941" s="50"/>
      <c r="C941" s="42"/>
      <c r="D941" s="206"/>
      <c r="E941" s="135"/>
      <c r="F941" s="170"/>
      <c r="G941" s="133"/>
      <c r="H941" s="132"/>
    </row>
    <row r="942" spans="1:11" ht="30" x14ac:dyDescent="0.25">
      <c r="A942" s="47"/>
      <c r="B942" s="29" t="s">
        <v>512</v>
      </c>
      <c r="C942" s="96"/>
      <c r="D942" s="195"/>
      <c r="E942" s="107"/>
      <c r="F942" s="144"/>
      <c r="G942" s="119"/>
      <c r="H942" s="115"/>
    </row>
    <row r="943" spans="1:11" x14ac:dyDescent="0.25">
      <c r="A943" s="74"/>
      <c r="B943" s="83"/>
      <c r="C943" s="96"/>
      <c r="D943" s="195"/>
      <c r="E943" s="107"/>
      <c r="F943" s="144"/>
      <c r="G943" s="119"/>
      <c r="H943" s="115"/>
    </row>
    <row r="944" spans="1:11" ht="43.5" x14ac:dyDescent="0.25">
      <c r="A944" s="74"/>
      <c r="B944" s="30" t="s">
        <v>74</v>
      </c>
      <c r="C944" s="96"/>
      <c r="D944" s="195"/>
      <c r="E944" s="107"/>
      <c r="F944" s="144"/>
      <c r="G944" s="119"/>
      <c r="H944" s="115"/>
    </row>
    <row r="945" spans="1:8" x14ac:dyDescent="0.25">
      <c r="A945" s="47"/>
      <c r="B945" s="83"/>
      <c r="C945" s="96"/>
      <c r="D945" s="195"/>
      <c r="E945" s="107"/>
      <c r="F945" s="144"/>
      <c r="G945" s="119"/>
      <c r="H945" s="115"/>
    </row>
    <row r="946" spans="1:8" x14ac:dyDescent="0.25">
      <c r="A946" s="74"/>
      <c r="B946" s="30" t="s">
        <v>75</v>
      </c>
      <c r="C946" s="96"/>
      <c r="D946" s="195"/>
      <c r="E946" s="107"/>
      <c r="F946" s="181"/>
      <c r="G946" s="133"/>
      <c r="H946" s="133"/>
    </row>
    <row r="947" spans="1:8" x14ac:dyDescent="0.25">
      <c r="A947" s="74"/>
      <c r="B947" s="50" t="s">
        <v>8</v>
      </c>
      <c r="C947" s="42"/>
      <c r="D947" s="206">
        <f>H9</f>
        <v>784.6</v>
      </c>
      <c r="E947" s="135"/>
      <c r="F947" s="185"/>
      <c r="G947" s="133"/>
      <c r="H947" s="114">
        <f>D947*F947</f>
        <v>0</v>
      </c>
    </row>
    <row r="948" spans="1:8" x14ac:dyDescent="0.25">
      <c r="A948" s="74"/>
      <c r="B948" s="50"/>
      <c r="C948" s="42"/>
      <c r="D948" s="206"/>
      <c r="E948" s="135"/>
      <c r="F948" s="170"/>
      <c r="G948" s="133"/>
      <c r="H948" s="115"/>
    </row>
    <row r="949" spans="1:8" ht="30" x14ac:dyDescent="0.25">
      <c r="A949" s="74"/>
      <c r="B949" s="29" t="s">
        <v>696</v>
      </c>
      <c r="C949" s="42"/>
      <c r="D949" s="294"/>
      <c r="E949" s="135"/>
      <c r="F949" s="170"/>
      <c r="G949" s="135"/>
      <c r="H949" s="151"/>
    </row>
    <row r="950" spans="1:8" x14ac:dyDescent="0.25">
      <c r="A950" s="74"/>
      <c r="B950" s="30"/>
      <c r="C950" s="42"/>
      <c r="D950" s="294"/>
      <c r="E950" s="135"/>
      <c r="F950" s="170"/>
      <c r="G950" s="135"/>
      <c r="H950" s="151"/>
    </row>
    <row r="951" spans="1:8" ht="57.75" x14ac:dyDescent="0.25">
      <c r="A951" s="74"/>
      <c r="B951" s="30" t="s">
        <v>670</v>
      </c>
      <c r="C951" s="42"/>
      <c r="D951" s="294"/>
      <c r="E951" s="135"/>
      <c r="F951" s="170"/>
      <c r="G951" s="135"/>
      <c r="H951" s="151"/>
    </row>
    <row r="952" spans="1:8" x14ac:dyDescent="0.25">
      <c r="A952" s="74"/>
      <c r="B952" s="30"/>
      <c r="C952" s="42"/>
      <c r="D952" s="294"/>
      <c r="E952" s="135"/>
      <c r="F952" s="170"/>
      <c r="G952" s="135"/>
      <c r="H952" s="151"/>
    </row>
    <row r="953" spans="1:8" ht="43.5" x14ac:dyDescent="0.25">
      <c r="A953" s="74"/>
      <c r="B953" s="30" t="s">
        <v>513</v>
      </c>
      <c r="C953" s="42"/>
      <c r="D953" s="294"/>
      <c r="E953" s="135"/>
      <c r="F953" s="170"/>
      <c r="G953" s="135"/>
      <c r="H953" s="151"/>
    </row>
    <row r="954" spans="1:8" x14ac:dyDescent="0.25">
      <c r="A954" s="74"/>
      <c r="B954" s="30"/>
      <c r="C954" s="42"/>
      <c r="D954" s="294"/>
      <c r="E954" s="135"/>
      <c r="F954" s="170"/>
      <c r="G954" s="135"/>
      <c r="H954" s="151"/>
    </row>
    <row r="955" spans="1:8" x14ac:dyDescent="0.25">
      <c r="A955" s="74"/>
      <c r="B955" s="26" t="s">
        <v>514</v>
      </c>
      <c r="C955" s="42"/>
      <c r="D955" s="294"/>
      <c r="E955" s="135"/>
      <c r="F955" s="170"/>
      <c r="G955" s="135"/>
      <c r="H955" s="151"/>
    </row>
    <row r="956" spans="1:8" x14ac:dyDescent="0.25">
      <c r="A956" s="74"/>
      <c r="B956" s="26"/>
      <c r="C956" s="42"/>
      <c r="D956" s="294"/>
      <c r="E956" s="135"/>
      <c r="F956" s="170"/>
      <c r="G956" s="135"/>
      <c r="H956" s="151"/>
    </row>
    <row r="957" spans="1:8" x14ac:dyDescent="0.25">
      <c r="A957" s="74"/>
      <c r="B957" s="26" t="s">
        <v>671</v>
      </c>
      <c r="C957" s="42"/>
      <c r="D957" s="294"/>
      <c r="E957" s="135"/>
      <c r="F957" s="170"/>
      <c r="G957" s="135"/>
      <c r="H957" s="151"/>
    </row>
    <row r="958" spans="1:8" x14ac:dyDescent="0.25">
      <c r="A958" s="74"/>
      <c r="B958" s="50" t="s">
        <v>1</v>
      </c>
      <c r="C958" s="42"/>
      <c r="D958" s="206">
        <v>4</v>
      </c>
      <c r="E958" s="135"/>
      <c r="F958" s="185"/>
      <c r="G958" s="135"/>
      <c r="H958" s="114">
        <f>D958*F958</f>
        <v>0</v>
      </c>
    </row>
    <row r="959" spans="1:8" x14ac:dyDescent="0.25">
      <c r="A959" s="74"/>
      <c r="B959" s="26" t="s">
        <v>515</v>
      </c>
      <c r="C959" s="42"/>
      <c r="D959" s="206"/>
      <c r="E959" s="135"/>
      <c r="F959" s="170"/>
      <c r="G959" s="135"/>
      <c r="H959" s="151"/>
    </row>
    <row r="960" spans="1:8" x14ac:dyDescent="0.25">
      <c r="A960" s="74"/>
      <c r="B960" s="50" t="s">
        <v>1</v>
      </c>
      <c r="C960" s="42"/>
      <c r="D960" s="206">
        <v>5</v>
      </c>
      <c r="E960" s="135"/>
      <c r="F960" s="185"/>
      <c r="G960" s="135"/>
      <c r="H960" s="114">
        <f>D960*F960</f>
        <v>0</v>
      </c>
    </row>
    <row r="961" spans="1:8" x14ac:dyDescent="0.25">
      <c r="A961" s="74"/>
      <c r="B961" s="50"/>
      <c r="C961" s="42"/>
      <c r="D961" s="206"/>
      <c r="E961" s="135"/>
      <c r="F961" s="170"/>
      <c r="G961" s="133"/>
      <c r="H961" s="115"/>
    </row>
    <row r="962" spans="1:8" x14ac:dyDescent="0.25">
      <c r="A962" s="169"/>
      <c r="B962" s="169"/>
      <c r="C962" s="235"/>
      <c r="D962" s="169"/>
      <c r="E962" s="135"/>
      <c r="F962" s="170"/>
      <c r="G962" s="135"/>
      <c r="H962" s="151"/>
    </row>
    <row r="963" spans="1:8" x14ac:dyDescent="0.25">
      <c r="A963" s="47"/>
      <c r="B963" s="22"/>
      <c r="C963" s="3"/>
      <c r="D963" s="200"/>
      <c r="E963" s="139"/>
      <c r="F963" s="186"/>
      <c r="G963" s="140"/>
      <c r="H963" s="122"/>
    </row>
    <row r="964" spans="1:8" x14ac:dyDescent="0.25">
      <c r="A964" s="47" t="s">
        <v>158</v>
      </c>
      <c r="B964" s="52" t="s">
        <v>76</v>
      </c>
      <c r="C964" s="3"/>
      <c r="D964" s="200"/>
      <c r="E964" s="128"/>
      <c r="F964" s="146"/>
      <c r="G964" s="141"/>
      <c r="H964" s="114">
        <f>SUM(H944:H962)</f>
        <v>0</v>
      </c>
    </row>
    <row r="965" spans="1:8" x14ac:dyDescent="0.25">
      <c r="A965" s="95"/>
      <c r="B965" s="17"/>
      <c r="C965" s="73"/>
      <c r="D965" s="211"/>
      <c r="E965" s="142"/>
      <c r="F965" s="176"/>
      <c r="G965" s="141"/>
      <c r="H965" s="114"/>
    </row>
    <row r="966" spans="1:8" x14ac:dyDescent="0.25">
      <c r="A966" s="154"/>
      <c r="B966" s="22"/>
      <c r="C966" s="3"/>
      <c r="D966" s="200"/>
      <c r="E966" s="128"/>
      <c r="F966" s="146"/>
      <c r="G966" s="130"/>
      <c r="H966" s="115"/>
    </row>
    <row r="967" spans="1:8" x14ac:dyDescent="0.25">
      <c r="A967" s="154"/>
      <c r="B967" s="22"/>
      <c r="C967" s="3"/>
      <c r="D967" s="200"/>
      <c r="E967" s="128"/>
      <c r="F967" s="146"/>
      <c r="G967" s="130"/>
      <c r="H967" s="115"/>
    </row>
    <row r="968" spans="1:8" x14ac:dyDescent="0.25">
      <c r="A968" s="154"/>
      <c r="B968" s="22"/>
      <c r="C968" s="3"/>
      <c r="D968" s="200"/>
      <c r="E968" s="128"/>
      <c r="F968" s="146"/>
      <c r="G968" s="130"/>
      <c r="H968" s="115"/>
    </row>
    <row r="969" spans="1:8" x14ac:dyDescent="0.25">
      <c r="A969" s="74" t="s">
        <v>158</v>
      </c>
      <c r="B969" s="29" t="s">
        <v>77</v>
      </c>
      <c r="C969" s="42"/>
      <c r="D969" s="206"/>
      <c r="E969" s="135"/>
      <c r="F969" s="170"/>
      <c r="G969" s="133"/>
      <c r="H969" s="132"/>
    </row>
    <row r="970" spans="1:8" x14ac:dyDescent="0.25">
      <c r="A970" s="75"/>
      <c r="B970" s="30"/>
      <c r="C970" s="42"/>
      <c r="D970" s="206"/>
      <c r="E970" s="135"/>
      <c r="F970" s="170"/>
      <c r="G970" s="133"/>
      <c r="H970" s="132"/>
    </row>
    <row r="971" spans="1:8" ht="30" x14ac:dyDescent="0.25">
      <c r="A971" s="75"/>
      <c r="B971" s="29" t="s">
        <v>172</v>
      </c>
      <c r="C971" s="42"/>
      <c r="D971" s="206"/>
      <c r="E971" s="135"/>
      <c r="F971" s="170"/>
      <c r="G971" s="133"/>
      <c r="H971" s="132"/>
    </row>
    <row r="972" spans="1:8" x14ac:dyDescent="0.25">
      <c r="A972" s="75"/>
      <c r="B972" s="30"/>
      <c r="C972" s="42"/>
      <c r="D972" s="206"/>
      <c r="E972" s="135"/>
      <c r="F972" s="170"/>
      <c r="G972" s="133"/>
      <c r="H972" s="132"/>
    </row>
    <row r="973" spans="1:8" ht="42.75" x14ac:dyDescent="0.25">
      <c r="A973" s="75"/>
      <c r="B973" s="217" t="s">
        <v>672</v>
      </c>
      <c r="C973" s="42"/>
      <c r="D973" s="206"/>
      <c r="E973" s="135"/>
      <c r="F973" s="170"/>
      <c r="G973" s="133"/>
      <c r="H973" s="132"/>
    </row>
    <row r="974" spans="1:8" ht="71.25" x14ac:dyDescent="0.25">
      <c r="A974" s="75"/>
      <c r="B974" s="20" t="s">
        <v>673</v>
      </c>
      <c r="C974" s="42"/>
      <c r="D974" s="206"/>
      <c r="E974" s="135"/>
      <c r="F974" s="170"/>
      <c r="G974" s="133"/>
      <c r="H974" s="132"/>
    </row>
    <row r="975" spans="1:8" ht="57" x14ac:dyDescent="0.25">
      <c r="A975" s="75"/>
      <c r="B975" s="59" t="s">
        <v>84</v>
      </c>
      <c r="C975" s="42"/>
      <c r="D975" s="206"/>
      <c r="E975" s="135"/>
      <c r="F975" s="170"/>
      <c r="G975" s="133"/>
      <c r="H975" s="132"/>
    </row>
    <row r="976" spans="1:8" x14ac:dyDescent="0.25">
      <c r="A976" s="75"/>
      <c r="B976" s="30"/>
      <c r="C976" s="42"/>
      <c r="D976" s="206"/>
      <c r="E976" s="135"/>
      <c r="F976" s="170"/>
      <c r="G976" s="133"/>
      <c r="H976" s="132"/>
    </row>
    <row r="977" spans="1:8" ht="57.75" x14ac:dyDescent="0.25">
      <c r="A977" s="75"/>
      <c r="B977" s="35" t="s">
        <v>167</v>
      </c>
      <c r="C977" s="42"/>
      <c r="D977" s="206"/>
      <c r="E977" s="135"/>
      <c r="F977" s="170"/>
      <c r="G977" s="133"/>
      <c r="H977" s="132"/>
    </row>
    <row r="978" spans="1:8" x14ac:dyDescent="0.25">
      <c r="A978" s="75"/>
      <c r="B978" s="30"/>
      <c r="C978" s="42"/>
      <c r="D978" s="206"/>
      <c r="E978" s="135"/>
      <c r="F978" s="170"/>
      <c r="G978" s="133"/>
      <c r="H978" s="132"/>
    </row>
    <row r="979" spans="1:8" ht="114.75" x14ac:dyDescent="0.25">
      <c r="A979" s="75"/>
      <c r="B979" s="35" t="s">
        <v>168</v>
      </c>
      <c r="C979" s="42"/>
      <c r="D979" s="206"/>
      <c r="E979" s="135"/>
      <c r="F979" s="170"/>
      <c r="G979" s="133"/>
      <c r="H979" s="132"/>
    </row>
    <row r="980" spans="1:8" x14ac:dyDescent="0.25">
      <c r="A980" s="75"/>
      <c r="B980" s="35"/>
      <c r="C980" s="42"/>
      <c r="D980" s="206"/>
      <c r="E980" s="135"/>
      <c r="F980" s="170"/>
      <c r="G980" s="133"/>
      <c r="H980" s="132"/>
    </row>
    <row r="981" spans="1:8" ht="86.25" x14ac:dyDescent="0.25">
      <c r="A981" s="75"/>
      <c r="B981" s="35" t="s">
        <v>674</v>
      </c>
      <c r="C981" s="42"/>
      <c r="D981" s="206"/>
      <c r="E981" s="135"/>
      <c r="F981" s="170"/>
      <c r="G981" s="133"/>
      <c r="H981" s="132"/>
    </row>
    <row r="982" spans="1:8" x14ac:dyDescent="0.25">
      <c r="A982" s="75"/>
      <c r="B982" s="30"/>
      <c r="C982" s="42"/>
      <c r="D982" s="206"/>
      <c r="E982" s="135"/>
      <c r="F982" s="170"/>
      <c r="G982" s="133"/>
      <c r="H982" s="132"/>
    </row>
    <row r="983" spans="1:8" x14ac:dyDescent="0.25">
      <c r="A983" s="75"/>
      <c r="B983" s="30" t="s">
        <v>85</v>
      </c>
      <c r="C983" s="42"/>
      <c r="D983" s="206"/>
      <c r="E983" s="135"/>
      <c r="F983" s="170"/>
      <c r="G983" s="133"/>
      <c r="H983" s="132"/>
    </row>
    <row r="984" spans="1:8" ht="29.25" x14ac:dyDescent="0.25">
      <c r="A984" s="75"/>
      <c r="B984" s="30" t="s">
        <v>78</v>
      </c>
      <c r="C984" s="42"/>
      <c r="D984" s="206"/>
      <c r="E984" s="135"/>
      <c r="F984" s="170"/>
      <c r="G984" s="133"/>
      <c r="H984" s="132"/>
    </row>
    <row r="985" spans="1:8" x14ac:dyDescent="0.25">
      <c r="A985" s="75"/>
      <c r="B985" s="30"/>
      <c r="C985" s="42"/>
      <c r="D985" s="206"/>
      <c r="E985" s="135"/>
      <c r="F985" s="170"/>
      <c r="G985" s="133"/>
      <c r="H985" s="132"/>
    </row>
    <row r="986" spans="1:8" x14ac:dyDescent="0.25">
      <c r="A986" s="75"/>
      <c r="B986" s="30" t="s">
        <v>86</v>
      </c>
      <c r="C986" s="42"/>
      <c r="D986" s="206"/>
      <c r="E986" s="135"/>
      <c r="F986" s="170"/>
      <c r="G986" s="133"/>
      <c r="H986" s="132"/>
    </row>
    <row r="987" spans="1:8" ht="72" x14ac:dyDescent="0.25">
      <c r="A987" s="75"/>
      <c r="B987" s="30" t="s">
        <v>79</v>
      </c>
      <c r="C987" s="42"/>
      <c r="D987" s="206"/>
      <c r="E987" s="135"/>
      <c r="F987" s="170"/>
      <c r="G987" s="133"/>
      <c r="H987" s="132"/>
    </row>
    <row r="988" spans="1:8" x14ac:dyDescent="0.25">
      <c r="A988" s="75"/>
      <c r="B988" s="30"/>
      <c r="C988" s="42"/>
      <c r="D988" s="206"/>
      <c r="E988" s="135"/>
      <c r="F988" s="170"/>
      <c r="G988" s="133"/>
      <c r="H988" s="132"/>
    </row>
    <row r="989" spans="1:8" x14ac:dyDescent="0.25">
      <c r="A989" s="75"/>
      <c r="B989" s="30" t="s">
        <v>87</v>
      </c>
      <c r="C989" s="42"/>
      <c r="D989" s="206"/>
      <c r="E989" s="135"/>
      <c r="F989" s="170"/>
      <c r="G989" s="133"/>
      <c r="H989" s="132"/>
    </row>
    <row r="990" spans="1:8" ht="57.75" x14ac:dyDescent="0.25">
      <c r="A990" s="75"/>
      <c r="B990" s="30" t="s">
        <v>80</v>
      </c>
      <c r="C990" s="42"/>
      <c r="D990" s="206"/>
      <c r="E990" s="135"/>
      <c r="F990" s="170"/>
      <c r="G990" s="133"/>
      <c r="H990" s="132"/>
    </row>
    <row r="991" spans="1:8" x14ac:dyDescent="0.25">
      <c r="A991" s="75"/>
      <c r="B991" s="30"/>
      <c r="C991" s="42"/>
      <c r="D991" s="206"/>
      <c r="E991" s="135"/>
      <c r="F991" s="170"/>
      <c r="G991" s="133"/>
      <c r="H991" s="132"/>
    </row>
    <row r="992" spans="1:8" x14ac:dyDescent="0.25">
      <c r="A992" s="75"/>
      <c r="B992" s="84" t="s">
        <v>81</v>
      </c>
      <c r="C992" s="42"/>
      <c r="D992" s="206"/>
      <c r="E992" s="135"/>
      <c r="F992" s="170"/>
      <c r="G992" s="133"/>
      <c r="H992" s="132"/>
    </row>
    <row r="993" spans="1:8" x14ac:dyDescent="0.25">
      <c r="A993" s="75"/>
      <c r="B993" s="29"/>
      <c r="C993" s="42"/>
      <c r="D993" s="206"/>
      <c r="E993" s="135"/>
      <c r="F993" s="170"/>
      <c r="G993" s="133"/>
      <c r="H993" s="132"/>
    </row>
    <row r="994" spans="1:8" ht="42.75" x14ac:dyDescent="0.25">
      <c r="A994" s="78"/>
      <c r="B994" s="20" t="s">
        <v>519</v>
      </c>
      <c r="C994" s="42"/>
      <c r="D994" s="206"/>
      <c r="E994" s="135"/>
      <c r="F994" s="170"/>
      <c r="G994" s="133"/>
      <c r="H994" s="132"/>
    </row>
    <row r="995" spans="1:8" x14ac:dyDescent="0.25">
      <c r="A995" s="78"/>
      <c r="B995" s="441"/>
      <c r="C995" s="42"/>
      <c r="D995" s="206"/>
      <c r="E995" s="135"/>
      <c r="F995" s="170"/>
      <c r="G995" s="133"/>
      <c r="H995" s="132"/>
    </row>
    <row r="996" spans="1:8" ht="71.25" x14ac:dyDescent="0.25">
      <c r="A996" s="78"/>
      <c r="B996" s="217" t="s">
        <v>520</v>
      </c>
      <c r="C996" s="42"/>
      <c r="D996" s="206"/>
      <c r="E996" s="135"/>
      <c r="F996" s="170"/>
      <c r="G996" s="133"/>
      <c r="H996" s="132"/>
    </row>
    <row r="997" spans="1:8" x14ac:dyDescent="0.25">
      <c r="A997" s="78"/>
      <c r="B997" s="30"/>
      <c r="C997" s="42"/>
      <c r="D997" s="206"/>
      <c r="E997" s="135"/>
      <c r="F997" s="170"/>
      <c r="G997" s="133"/>
      <c r="H997" s="132"/>
    </row>
    <row r="998" spans="1:8" ht="17.25" x14ac:dyDescent="0.25">
      <c r="A998" s="78"/>
      <c r="B998" s="30" t="s">
        <v>82</v>
      </c>
      <c r="C998" s="42"/>
      <c r="D998" s="206"/>
      <c r="E998" s="135"/>
      <c r="F998" s="170"/>
      <c r="G998" s="133"/>
      <c r="H998" s="132"/>
    </row>
    <row r="999" spans="1:8" x14ac:dyDescent="0.25">
      <c r="B999" s="66" t="s">
        <v>43</v>
      </c>
      <c r="D999" s="199">
        <f>H9</f>
        <v>784.6</v>
      </c>
      <c r="F999" s="171"/>
      <c r="H999" s="114">
        <f>D999*F999</f>
        <v>0</v>
      </c>
    </row>
    <row r="1000" spans="1:8" x14ac:dyDescent="0.25">
      <c r="B1000" s="65"/>
      <c r="H1000" s="110"/>
    </row>
    <row r="1001" spans="1:8" x14ac:dyDescent="0.25">
      <c r="A1001" s="26"/>
      <c r="B1001" s="440" t="s">
        <v>521</v>
      </c>
      <c r="C1001" s="26"/>
      <c r="D1001" s="206"/>
      <c r="E1001" s="131"/>
      <c r="F1001" s="181"/>
      <c r="G1001" s="133"/>
      <c r="H1001" s="133"/>
    </row>
    <row r="1002" spans="1:8" x14ac:dyDescent="0.25">
      <c r="A1002" s="26"/>
      <c r="B1002" s="440"/>
      <c r="C1002" s="26"/>
      <c r="D1002" s="206"/>
      <c r="E1002" s="131"/>
      <c r="F1002" s="181"/>
      <c r="G1002" s="133"/>
      <c r="H1002" s="133"/>
    </row>
    <row r="1003" spans="1:8" ht="99.75" x14ac:dyDescent="0.25">
      <c r="A1003" s="26"/>
      <c r="B1003" s="442" t="s">
        <v>522</v>
      </c>
      <c r="C1003" s="26"/>
      <c r="D1003" s="206"/>
      <c r="E1003" s="131"/>
      <c r="F1003" s="181"/>
      <c r="G1003" s="133"/>
      <c r="H1003" s="133"/>
    </row>
    <row r="1004" spans="1:8" ht="42.75" x14ac:dyDescent="0.25">
      <c r="A1004" s="26"/>
      <c r="B1004" s="442" t="s">
        <v>523</v>
      </c>
      <c r="C1004" s="26"/>
      <c r="D1004" s="206"/>
      <c r="E1004" s="131"/>
      <c r="F1004" s="181"/>
      <c r="G1004" s="133"/>
      <c r="H1004" s="133"/>
    </row>
    <row r="1005" spans="1:8" ht="17.25" x14ac:dyDescent="0.25">
      <c r="A1005" s="26"/>
      <c r="B1005" s="30" t="s">
        <v>82</v>
      </c>
      <c r="C1005" s="26"/>
      <c r="D1005" s="206"/>
      <c r="E1005" s="131"/>
      <c r="F1005" s="181"/>
      <c r="G1005" s="133"/>
      <c r="H1005" s="133"/>
    </row>
    <row r="1006" spans="1:8" x14ac:dyDescent="0.25">
      <c r="B1006" s="66" t="s">
        <v>43</v>
      </c>
      <c r="D1006" s="199">
        <f>H9</f>
        <v>784.6</v>
      </c>
      <c r="F1006" s="171"/>
      <c r="H1006" s="114">
        <f>D1006*F1006</f>
        <v>0</v>
      </c>
    </row>
    <row r="1007" spans="1:8" x14ac:dyDescent="0.25">
      <c r="B1007" s="65"/>
      <c r="H1007" s="110"/>
    </row>
    <row r="1008" spans="1:8" x14ac:dyDescent="0.25">
      <c r="A1008" s="75"/>
      <c r="B1008" s="29" t="s">
        <v>524</v>
      </c>
      <c r="C1008" s="42"/>
      <c r="D1008" s="206"/>
      <c r="E1008" s="135"/>
      <c r="F1008" s="170"/>
      <c r="G1008" s="133"/>
      <c r="H1008" s="132"/>
    </row>
    <row r="1009" spans="1:8" x14ac:dyDescent="0.25">
      <c r="A1009" s="75"/>
      <c r="B1009" s="30"/>
      <c r="C1009" s="42"/>
      <c r="D1009" s="206"/>
      <c r="E1009" s="135"/>
      <c r="F1009" s="170"/>
      <c r="G1009" s="133"/>
      <c r="H1009" s="132"/>
    </row>
    <row r="1010" spans="1:8" ht="86.25" x14ac:dyDescent="0.25">
      <c r="A1010" s="75"/>
      <c r="B1010" s="35" t="s">
        <v>525</v>
      </c>
      <c r="C1010" s="42"/>
      <c r="D1010" s="206"/>
      <c r="E1010" s="135"/>
      <c r="F1010" s="170"/>
      <c r="G1010" s="133"/>
      <c r="H1010" s="132"/>
    </row>
    <row r="1011" spans="1:8" ht="43.5" x14ac:dyDescent="0.25">
      <c r="A1011" s="75"/>
      <c r="B1011" s="35" t="s">
        <v>526</v>
      </c>
      <c r="C1011" s="42"/>
      <c r="D1011" s="206"/>
      <c r="E1011" s="135"/>
      <c r="F1011" s="170"/>
      <c r="G1011" s="133"/>
      <c r="H1011" s="132"/>
    </row>
    <row r="1012" spans="1:8" ht="29.25" x14ac:dyDescent="0.25">
      <c r="A1012" s="75"/>
      <c r="B1012" s="35" t="s">
        <v>527</v>
      </c>
      <c r="C1012" s="42"/>
      <c r="D1012" s="206"/>
      <c r="E1012" s="135"/>
      <c r="F1012" s="170"/>
      <c r="G1012" s="133"/>
      <c r="H1012" s="132"/>
    </row>
    <row r="1013" spans="1:8" ht="29.25" x14ac:dyDescent="0.25">
      <c r="A1013" s="75"/>
      <c r="B1013" s="35" t="s">
        <v>703</v>
      </c>
      <c r="C1013" s="42"/>
      <c r="D1013" s="206"/>
      <c r="E1013" s="135"/>
      <c r="F1013" s="170"/>
      <c r="G1013" s="133"/>
      <c r="H1013" s="132"/>
    </row>
    <row r="1014" spans="1:8" ht="29.25" x14ac:dyDescent="0.25">
      <c r="A1014" s="75"/>
      <c r="B1014" s="35" t="s">
        <v>528</v>
      </c>
      <c r="C1014" s="42"/>
      <c r="D1014" s="206"/>
      <c r="E1014" s="135"/>
      <c r="F1014" s="170"/>
      <c r="G1014" s="133"/>
      <c r="H1014" s="132"/>
    </row>
    <row r="1015" spans="1:8" ht="43.5" x14ac:dyDescent="0.25">
      <c r="A1015" s="75"/>
      <c r="B1015" s="35" t="s">
        <v>529</v>
      </c>
      <c r="C1015" s="42"/>
      <c r="D1015" s="206"/>
      <c r="E1015" s="135"/>
      <c r="F1015" s="170"/>
      <c r="G1015" s="133"/>
      <c r="H1015" s="132"/>
    </row>
    <row r="1016" spans="1:8" ht="43.5" x14ac:dyDescent="0.25">
      <c r="A1016" s="75"/>
      <c r="B1016" s="35" t="s">
        <v>530</v>
      </c>
      <c r="C1016" s="42"/>
      <c r="D1016" s="206"/>
      <c r="E1016" s="135"/>
      <c r="F1016" s="170"/>
      <c r="G1016" s="133"/>
      <c r="H1016" s="132"/>
    </row>
    <row r="1017" spans="1:8" ht="29.25" x14ac:dyDescent="0.25">
      <c r="A1017" s="75"/>
      <c r="B1017" s="35" t="s">
        <v>531</v>
      </c>
      <c r="C1017" s="42"/>
      <c r="D1017" s="206"/>
      <c r="E1017" s="135"/>
      <c r="F1017" s="170"/>
      <c r="G1017" s="133"/>
      <c r="H1017" s="132"/>
    </row>
    <row r="1018" spans="1:8" ht="29.25" x14ac:dyDescent="0.25">
      <c r="A1018" s="75"/>
      <c r="B1018" s="35" t="s">
        <v>532</v>
      </c>
      <c r="C1018" s="42"/>
      <c r="D1018" s="206"/>
      <c r="E1018" s="135"/>
      <c r="F1018" s="170"/>
      <c r="G1018" s="133"/>
      <c r="H1018" s="132"/>
    </row>
    <row r="1019" spans="1:8" ht="43.5" x14ac:dyDescent="0.25">
      <c r="A1019" s="75"/>
      <c r="B1019" s="35" t="s">
        <v>533</v>
      </c>
      <c r="C1019" s="42"/>
      <c r="D1019" s="206"/>
      <c r="E1019" s="135"/>
      <c r="F1019" s="170"/>
      <c r="G1019" s="133"/>
      <c r="H1019" s="132"/>
    </row>
    <row r="1020" spans="1:8" ht="43.5" x14ac:dyDescent="0.25">
      <c r="A1020" s="75"/>
      <c r="B1020" s="35" t="s">
        <v>534</v>
      </c>
      <c r="C1020" s="42"/>
      <c r="D1020" s="206"/>
      <c r="E1020" s="135"/>
      <c r="F1020" s="170"/>
      <c r="G1020" s="133"/>
      <c r="H1020" s="132"/>
    </row>
    <row r="1021" spans="1:8" ht="43.5" x14ac:dyDescent="0.25">
      <c r="A1021" s="75"/>
      <c r="B1021" s="35" t="s">
        <v>535</v>
      </c>
      <c r="C1021" s="42"/>
      <c r="D1021" s="206"/>
      <c r="E1021" s="135"/>
      <c r="F1021" s="170"/>
      <c r="G1021" s="133"/>
      <c r="H1021" s="132"/>
    </row>
    <row r="1022" spans="1:8" x14ac:dyDescent="0.25">
      <c r="A1022" s="75"/>
      <c r="B1022" s="35"/>
      <c r="C1022" s="42"/>
      <c r="D1022" s="206"/>
      <c r="E1022" s="135"/>
      <c r="F1022" s="170"/>
      <c r="G1022" s="133"/>
      <c r="H1022" s="132"/>
    </row>
    <row r="1023" spans="1:8" ht="99.75" x14ac:dyDescent="0.25">
      <c r="A1023" s="75"/>
      <c r="B1023" s="295" t="s">
        <v>536</v>
      </c>
      <c r="C1023" s="42"/>
      <c r="D1023" s="206"/>
      <c r="E1023" s="135"/>
      <c r="F1023" s="170"/>
      <c r="G1023" s="133"/>
      <c r="H1023" s="132"/>
    </row>
    <row r="1024" spans="1:8" ht="42.75" x14ac:dyDescent="0.25">
      <c r="A1024" s="75"/>
      <c r="B1024" s="295" t="s">
        <v>537</v>
      </c>
      <c r="C1024" s="42"/>
      <c r="D1024" s="206"/>
      <c r="E1024" s="135"/>
      <c r="F1024" s="170"/>
      <c r="G1024" s="133"/>
      <c r="H1024" s="132"/>
    </row>
    <row r="1025" spans="1:17" x14ac:dyDescent="0.25">
      <c r="A1025" s="75"/>
      <c r="B1025" s="18"/>
      <c r="C1025" s="42"/>
      <c r="D1025" s="206"/>
      <c r="E1025" s="135"/>
      <c r="F1025" s="170"/>
      <c r="G1025" s="133"/>
      <c r="H1025" s="132"/>
    </row>
    <row r="1026" spans="1:17" x14ac:dyDescent="0.25">
      <c r="A1026" s="75"/>
      <c r="B1026" s="18"/>
      <c r="C1026" s="42"/>
      <c r="D1026" s="206"/>
      <c r="E1026" s="135"/>
      <c r="F1026" s="170"/>
      <c r="G1026" s="133"/>
      <c r="H1026" s="132"/>
    </row>
    <row r="1027" spans="1:17" x14ac:dyDescent="0.25">
      <c r="A1027" s="75"/>
      <c r="B1027" s="29" t="s">
        <v>81</v>
      </c>
      <c r="C1027" s="42"/>
      <c r="D1027" s="206"/>
      <c r="E1027" s="135"/>
      <c r="F1027" s="170"/>
      <c r="G1027" s="133"/>
      <c r="H1027" s="132"/>
    </row>
    <row r="1028" spans="1:17" x14ac:dyDescent="0.25">
      <c r="A1028" s="75"/>
      <c r="B1028" s="29"/>
      <c r="C1028" s="42"/>
      <c r="D1028" s="206"/>
      <c r="E1028" s="135"/>
      <c r="F1028" s="170"/>
      <c r="G1028" s="133"/>
      <c r="H1028" s="132"/>
    </row>
    <row r="1029" spans="1:17" ht="42.75" x14ac:dyDescent="0.25">
      <c r="A1029" s="75"/>
      <c r="B1029" s="295" t="s">
        <v>675</v>
      </c>
      <c r="C1029" s="42"/>
      <c r="D1029" s="206"/>
      <c r="E1029" s="135"/>
      <c r="F1029" s="170"/>
      <c r="G1029" s="133"/>
      <c r="H1029" s="132"/>
    </row>
    <row r="1030" spans="1:17" x14ac:dyDescent="0.25">
      <c r="A1030" s="75"/>
      <c r="B1030" s="30"/>
      <c r="C1030" s="42"/>
      <c r="D1030" s="206"/>
      <c r="E1030" s="135"/>
      <c r="F1030" s="170"/>
      <c r="G1030" s="133"/>
      <c r="H1030" s="132"/>
    </row>
    <row r="1031" spans="1:17" ht="17.25" x14ac:dyDescent="0.25">
      <c r="A1031" s="75"/>
      <c r="B1031" s="30" t="s">
        <v>82</v>
      </c>
      <c r="C1031" s="42"/>
      <c r="D1031" s="206"/>
      <c r="E1031" s="135"/>
      <c r="F1031" s="170"/>
      <c r="G1031" s="133"/>
      <c r="H1031" s="132"/>
    </row>
    <row r="1032" spans="1:17" x14ac:dyDescent="0.25">
      <c r="A1032" s="75"/>
      <c r="B1032" s="66" t="s">
        <v>43</v>
      </c>
      <c r="C1032" s="42"/>
      <c r="D1032" s="206">
        <f>H9</f>
        <v>784.6</v>
      </c>
      <c r="E1032" s="135"/>
      <c r="F1032" s="185"/>
      <c r="G1032" s="133"/>
      <c r="H1032" s="114">
        <f>D1032*F1032</f>
        <v>0</v>
      </c>
      <c r="K1032" s="260"/>
      <c r="P1032" s="260"/>
    </row>
    <row r="1033" spans="1:17" x14ac:dyDescent="0.25">
      <c r="A1033" s="75"/>
      <c r="B1033" s="18"/>
      <c r="C1033" s="42"/>
      <c r="D1033" s="206"/>
      <c r="E1033" s="135"/>
      <c r="F1033" s="170"/>
      <c r="G1033" s="133"/>
      <c r="H1033" s="132"/>
    </row>
    <row r="1034" spans="1:17" ht="45" x14ac:dyDescent="0.25">
      <c r="A1034" s="75"/>
      <c r="B1034" s="443" t="s">
        <v>538</v>
      </c>
      <c r="C1034" s="42"/>
      <c r="D1034" s="271"/>
      <c r="E1034" s="135"/>
      <c r="F1034" s="170"/>
      <c r="G1034" s="133"/>
      <c r="H1034" s="132"/>
    </row>
    <row r="1035" spans="1:17" x14ac:dyDescent="0.25">
      <c r="A1035" s="75"/>
      <c r="B1035" s="30"/>
      <c r="C1035" s="42"/>
      <c r="D1035" s="271"/>
      <c r="E1035" s="135"/>
      <c r="F1035" s="170"/>
      <c r="G1035" s="133"/>
      <c r="H1035" s="132"/>
    </row>
    <row r="1036" spans="1:17" ht="29.25" x14ac:dyDescent="0.25">
      <c r="A1036" s="78"/>
      <c r="B1036" s="30" t="s">
        <v>676</v>
      </c>
      <c r="C1036" s="42"/>
      <c r="D1036" s="271"/>
      <c r="E1036" s="135"/>
      <c r="F1036" s="170"/>
      <c r="G1036" s="133"/>
      <c r="H1036" s="132"/>
      <c r="Q1036" s="260"/>
    </row>
    <row r="1037" spans="1:17" x14ac:dyDescent="0.25">
      <c r="A1037" s="78"/>
      <c r="B1037" s="30"/>
      <c r="C1037" s="42"/>
      <c r="D1037" s="271"/>
      <c r="E1037" s="135"/>
      <c r="F1037" s="170"/>
      <c r="G1037" s="133"/>
      <c r="H1037" s="132"/>
      <c r="K1037" s="260"/>
      <c r="P1037" s="260"/>
      <c r="Q1037" s="260"/>
    </row>
    <row r="1038" spans="1:17" x14ac:dyDescent="0.25">
      <c r="A1038" s="78"/>
      <c r="B1038" s="28" t="s">
        <v>539</v>
      </c>
      <c r="C1038" s="42"/>
      <c r="D1038" s="271"/>
      <c r="E1038" s="135"/>
      <c r="F1038" s="170"/>
      <c r="G1038" s="133"/>
      <c r="H1038" s="132"/>
      <c r="K1038" s="260"/>
      <c r="P1038" s="260"/>
      <c r="Q1038" s="260"/>
    </row>
    <row r="1039" spans="1:17" x14ac:dyDescent="0.25">
      <c r="A1039" s="78"/>
      <c r="B1039" s="66" t="s">
        <v>1</v>
      </c>
      <c r="C1039" s="6"/>
      <c r="D1039" s="205">
        <v>5</v>
      </c>
      <c r="E1039" s="85"/>
      <c r="F1039" s="176"/>
      <c r="G1039" s="113"/>
      <c r="H1039" s="114">
        <f>D1039*F1039</f>
        <v>0</v>
      </c>
      <c r="K1039" s="260"/>
      <c r="P1039" s="260"/>
      <c r="Q1039" s="260"/>
    </row>
    <row r="1040" spans="1:17" x14ac:dyDescent="0.25">
      <c r="A1040" s="78"/>
      <c r="B1040" s="50"/>
      <c r="C1040" s="42"/>
      <c r="D1040" s="206"/>
      <c r="E1040" s="135"/>
      <c r="F1040" s="170"/>
      <c r="G1040" s="133"/>
      <c r="H1040" s="115"/>
      <c r="K1040" s="260"/>
      <c r="P1040" s="260"/>
      <c r="Q1040" s="260"/>
    </row>
    <row r="1041" spans="1:8" x14ac:dyDescent="0.25">
      <c r="A1041" s="75"/>
      <c r="B1041" s="50"/>
      <c r="C1041" s="42"/>
      <c r="D1041" s="206"/>
      <c r="E1041" s="135"/>
      <c r="F1041" s="170"/>
      <c r="G1041" s="133"/>
      <c r="H1041" s="132"/>
    </row>
    <row r="1042" spans="1:8" x14ac:dyDescent="0.25">
      <c r="A1042" s="76"/>
      <c r="B1042" s="14"/>
      <c r="C1042" s="72"/>
      <c r="D1042" s="210"/>
      <c r="E1042" s="139"/>
      <c r="F1042" s="186"/>
      <c r="G1042" s="140"/>
      <c r="H1042" s="122"/>
    </row>
    <row r="1043" spans="1:8" x14ac:dyDescent="0.25">
      <c r="A1043" s="86" t="s">
        <v>158</v>
      </c>
      <c r="B1043" s="52" t="s">
        <v>83</v>
      </c>
      <c r="C1043" s="3"/>
      <c r="D1043" s="200"/>
      <c r="E1043" s="128"/>
      <c r="F1043" s="146"/>
      <c r="G1043" s="141"/>
      <c r="H1043" s="114">
        <f>SUM(H992:H1041)</f>
        <v>0</v>
      </c>
    </row>
    <row r="1044" spans="1:8" x14ac:dyDescent="0.25">
      <c r="A1044" s="77"/>
      <c r="B1044" s="17"/>
      <c r="C1044" s="73"/>
      <c r="D1044" s="211"/>
      <c r="E1044" s="142"/>
      <c r="F1044" s="176"/>
      <c r="G1044" s="141"/>
      <c r="H1044" s="114"/>
    </row>
    <row r="1045" spans="1:8" x14ac:dyDescent="0.25">
      <c r="A1045" s="78"/>
      <c r="B1045" s="22"/>
      <c r="C1045" s="3"/>
      <c r="D1045" s="200"/>
      <c r="E1045" s="128"/>
      <c r="F1045" s="146"/>
      <c r="G1045" s="130"/>
      <c r="H1045" s="115"/>
    </row>
    <row r="1046" spans="1:8" x14ac:dyDescent="0.25">
      <c r="A1046" s="224"/>
      <c r="B1046" s="225"/>
      <c r="C1046" s="220"/>
      <c r="D1046" s="221"/>
      <c r="E1046" s="221"/>
      <c r="F1046" s="221"/>
      <c r="G1046" s="130"/>
      <c r="H1046" s="115"/>
    </row>
    <row r="1047" spans="1:8" x14ac:dyDescent="0.25">
      <c r="A1047" s="226"/>
      <c r="B1047" s="222"/>
      <c r="C1047" s="223"/>
      <c r="D1047" s="153"/>
      <c r="E1047" s="153"/>
      <c r="F1047" s="153"/>
      <c r="G1047" s="130"/>
      <c r="H1047" s="115"/>
    </row>
    <row r="1048" spans="1:8" x14ac:dyDescent="0.25">
      <c r="B1048" s="5" t="s">
        <v>182</v>
      </c>
    </row>
    <row r="1049" spans="1:8" x14ac:dyDescent="0.25">
      <c r="B1049" s="5"/>
    </row>
    <row r="1050" spans="1:8" x14ac:dyDescent="0.25">
      <c r="B1050" s="459" t="s">
        <v>212</v>
      </c>
      <c r="C1050" s="459"/>
      <c r="D1050" s="459"/>
      <c r="E1050" s="459"/>
      <c r="F1050" s="459"/>
      <c r="G1050" s="459"/>
      <c r="H1050" s="459"/>
    </row>
    <row r="1051" spans="1:8" x14ac:dyDescent="0.25">
      <c r="B1051" s="275" t="s">
        <v>213</v>
      </c>
      <c r="C1051" s="102"/>
      <c r="D1051" s="202"/>
      <c r="E1051" s="124"/>
      <c r="F1051" s="179"/>
      <c r="G1051" s="125"/>
      <c r="H1051" s="126"/>
    </row>
    <row r="1052" spans="1:8" x14ac:dyDescent="0.25">
      <c r="B1052" s="5"/>
    </row>
    <row r="1053" spans="1:8" x14ac:dyDescent="0.25">
      <c r="B1053" s="460" t="str">
        <f>B9</f>
        <v>2630/10, Dionica D10</v>
      </c>
      <c r="C1053" s="461"/>
      <c r="D1053" s="461"/>
      <c r="E1053" s="461"/>
      <c r="F1053" s="187"/>
      <c r="G1053" s="165"/>
      <c r="H1053" s="160"/>
    </row>
    <row r="1054" spans="1:8" x14ac:dyDescent="0.25">
      <c r="D1054" s="213"/>
      <c r="E1054" s="97"/>
      <c r="F1054" s="187"/>
      <c r="G1054" s="165"/>
      <c r="H1054" s="160"/>
    </row>
    <row r="1055" spans="1:8" x14ac:dyDescent="0.25">
      <c r="A1055" s="2" t="s">
        <v>151</v>
      </c>
      <c r="B1055" s="5" t="s">
        <v>3</v>
      </c>
      <c r="D1055" s="213"/>
      <c r="E1055" s="97"/>
      <c r="F1055" s="187"/>
      <c r="G1055" s="165"/>
      <c r="H1055" s="252">
        <f>H197</f>
        <v>0</v>
      </c>
    </row>
    <row r="1056" spans="1:8" x14ac:dyDescent="0.25">
      <c r="B1056" s="5"/>
      <c r="D1056" s="213"/>
      <c r="E1056" s="97"/>
      <c r="F1056" s="187"/>
      <c r="G1056" s="165"/>
      <c r="H1056" s="253"/>
    </row>
    <row r="1057" spans="1:8" x14ac:dyDescent="0.25">
      <c r="A1057" s="2" t="str">
        <f>A201:B201</f>
        <v>II.</v>
      </c>
      <c r="B1057" s="5" t="s">
        <v>232</v>
      </c>
      <c r="D1057" s="213"/>
      <c r="E1057" s="97"/>
      <c r="F1057" s="187"/>
      <c r="G1057" s="165"/>
      <c r="H1057" s="330">
        <f>H287</f>
        <v>0</v>
      </c>
    </row>
    <row r="1058" spans="1:8" x14ac:dyDescent="0.25">
      <c r="B1058" s="5"/>
      <c r="D1058" s="213"/>
      <c r="E1058" s="97"/>
      <c r="F1058" s="187"/>
      <c r="G1058" s="165"/>
      <c r="H1058" s="253"/>
    </row>
    <row r="1059" spans="1:8" x14ac:dyDescent="0.25">
      <c r="A1059" s="2" t="str">
        <f>A386</f>
        <v>III.</v>
      </c>
      <c r="B1059" s="5" t="s">
        <v>10</v>
      </c>
      <c r="D1059" s="213"/>
      <c r="E1059" s="97"/>
      <c r="F1059" s="187"/>
      <c r="G1059" s="165"/>
      <c r="H1059" s="252">
        <f>H386</f>
        <v>0</v>
      </c>
    </row>
    <row r="1060" spans="1:8" x14ac:dyDescent="0.25">
      <c r="B1060" s="5"/>
      <c r="D1060" s="213"/>
      <c r="E1060" s="97"/>
      <c r="F1060" s="187"/>
      <c r="G1060" s="165"/>
      <c r="H1060" s="253"/>
    </row>
    <row r="1061" spans="1:8" x14ac:dyDescent="0.25">
      <c r="A1061" s="2" t="s">
        <v>159</v>
      </c>
      <c r="B1061" s="5" t="s">
        <v>110</v>
      </c>
      <c r="D1061" s="213"/>
      <c r="E1061" s="97"/>
      <c r="F1061" s="187"/>
      <c r="G1061" s="165"/>
      <c r="H1061" s="252">
        <f>H415</f>
        <v>0</v>
      </c>
    </row>
    <row r="1062" spans="1:8" x14ac:dyDescent="0.25">
      <c r="B1062" s="5"/>
      <c r="D1062" s="213"/>
      <c r="E1062" s="97"/>
      <c r="F1062" s="187"/>
      <c r="G1062" s="165"/>
      <c r="H1062" s="253"/>
    </row>
    <row r="1063" spans="1:8" x14ac:dyDescent="0.25">
      <c r="A1063" s="2" t="s">
        <v>154</v>
      </c>
      <c r="B1063" s="82" t="s">
        <v>104</v>
      </c>
      <c r="D1063" s="213"/>
      <c r="E1063" s="97"/>
      <c r="F1063" s="187"/>
      <c r="G1063" s="165"/>
      <c r="H1063" s="252">
        <f>H461</f>
        <v>0</v>
      </c>
    </row>
    <row r="1064" spans="1:8" x14ac:dyDescent="0.25">
      <c r="B1064" s="5"/>
      <c r="D1064" s="213"/>
      <c r="E1064" s="97"/>
      <c r="F1064" s="187"/>
      <c r="G1064" s="165"/>
      <c r="H1064" s="253"/>
    </row>
    <row r="1065" spans="1:8" x14ac:dyDescent="0.25">
      <c r="A1065" s="2" t="s">
        <v>155</v>
      </c>
      <c r="B1065" s="82" t="s">
        <v>109</v>
      </c>
      <c r="D1065" s="213"/>
      <c r="E1065" s="97"/>
      <c r="F1065" s="187"/>
      <c r="G1065" s="165"/>
      <c r="H1065" s="252">
        <f>H612</f>
        <v>0</v>
      </c>
    </row>
    <row r="1066" spans="1:8" x14ac:dyDescent="0.25">
      <c r="B1066" s="82"/>
      <c r="D1066" s="213"/>
      <c r="E1066" s="97"/>
      <c r="F1066" s="187"/>
      <c r="G1066" s="165"/>
      <c r="H1066" s="253"/>
    </row>
    <row r="1067" spans="1:8" x14ac:dyDescent="0.25">
      <c r="A1067" s="2" t="s">
        <v>166</v>
      </c>
      <c r="B1067" s="82" t="s">
        <v>56</v>
      </c>
      <c r="D1067" s="213"/>
      <c r="E1067" s="97"/>
      <c r="F1067" s="187"/>
      <c r="G1067" s="165"/>
      <c r="H1067" s="252">
        <f>H886</f>
        <v>0</v>
      </c>
    </row>
    <row r="1068" spans="1:8" x14ac:dyDescent="0.25">
      <c r="B1068" s="82"/>
      <c r="D1068" s="213"/>
      <c r="E1068" s="97"/>
      <c r="F1068" s="187"/>
      <c r="G1068" s="165"/>
      <c r="H1068" s="253"/>
    </row>
    <row r="1069" spans="1:8" x14ac:dyDescent="0.25">
      <c r="A1069" s="2" t="s">
        <v>157</v>
      </c>
      <c r="B1069" s="82" t="s">
        <v>226</v>
      </c>
      <c r="D1069" s="213"/>
      <c r="E1069" s="97"/>
      <c r="F1069" s="187"/>
      <c r="G1069" s="165"/>
      <c r="H1069" s="253">
        <f>H927</f>
        <v>0</v>
      </c>
    </row>
    <row r="1070" spans="1:8" x14ac:dyDescent="0.25">
      <c r="A1070" s="87"/>
      <c r="B1070" s="82"/>
      <c r="D1070" s="213"/>
      <c r="E1070" s="97"/>
      <c r="F1070" s="187"/>
      <c r="G1070" s="165"/>
      <c r="H1070" s="253"/>
    </row>
    <row r="1071" spans="1:8" x14ac:dyDescent="0.25">
      <c r="A1071" s="2" t="s">
        <v>158</v>
      </c>
      <c r="B1071" s="82" t="s">
        <v>73</v>
      </c>
      <c r="D1071" s="213"/>
      <c r="E1071" s="97"/>
      <c r="F1071" s="187"/>
      <c r="G1071" s="165"/>
      <c r="H1071" s="252">
        <f>H964</f>
        <v>0</v>
      </c>
    </row>
    <row r="1072" spans="1:8" x14ac:dyDescent="0.25">
      <c r="B1072" s="15"/>
      <c r="C1072" s="96"/>
      <c r="D1072" s="214"/>
      <c r="E1072" s="96"/>
      <c r="F1072" s="188"/>
      <c r="G1072" s="166"/>
      <c r="H1072" s="254"/>
    </row>
    <row r="1073" spans="1:8" x14ac:dyDescent="0.25">
      <c r="A1073" s="2" t="s">
        <v>252</v>
      </c>
      <c r="B1073" s="82" t="s">
        <v>77</v>
      </c>
      <c r="D1073" s="213"/>
      <c r="E1073" s="97"/>
      <c r="F1073" s="187"/>
      <c r="G1073" s="165"/>
      <c r="H1073" s="252">
        <f>H1043</f>
        <v>0</v>
      </c>
    </row>
    <row r="1074" spans="1:8" x14ac:dyDescent="0.25">
      <c r="B1074" s="82"/>
      <c r="D1074" s="213"/>
      <c r="E1074" s="97"/>
      <c r="F1074" s="187"/>
      <c r="G1074" s="165"/>
      <c r="H1074" s="227"/>
    </row>
    <row r="1075" spans="1:8" ht="15.75" thickBot="1" x14ac:dyDescent="0.3">
      <c r="A1075" s="87"/>
      <c r="B1075" s="22"/>
      <c r="C1075" s="96"/>
      <c r="D1075" s="214"/>
      <c r="E1075" s="96"/>
      <c r="F1075" s="188"/>
      <c r="G1075" s="166"/>
      <c r="H1075" s="161"/>
    </row>
    <row r="1076" spans="1:8" ht="15.75" thickTop="1" x14ac:dyDescent="0.25">
      <c r="A1076" s="88"/>
      <c r="B1076" s="89"/>
      <c r="C1076" s="103"/>
      <c r="D1076" s="215"/>
      <c r="E1076" s="103"/>
      <c r="F1076" s="189"/>
      <c r="G1076" s="167"/>
      <c r="H1076" s="162"/>
    </row>
    <row r="1077" spans="1:8" ht="15.75" thickBot="1" x14ac:dyDescent="0.3">
      <c r="B1077" s="460" t="s">
        <v>270</v>
      </c>
      <c r="C1077" s="461"/>
      <c r="D1077" s="461"/>
      <c r="E1077" s="461"/>
      <c r="F1077" s="188"/>
      <c r="G1077" s="166"/>
      <c r="H1077" s="163">
        <f>SUM(H1054:H1074)</f>
        <v>0</v>
      </c>
    </row>
    <row r="1078" spans="1:8" x14ac:dyDescent="0.25">
      <c r="B1078" s="15"/>
      <c r="C1078" s="96"/>
      <c r="D1078" s="214"/>
      <c r="E1078" s="96"/>
      <c r="F1078" s="188"/>
      <c r="G1078" s="166"/>
      <c r="H1078" s="161"/>
    </row>
    <row r="1079" spans="1:8" x14ac:dyDescent="0.25">
      <c r="B1079" s="5" t="s">
        <v>184</v>
      </c>
      <c r="H1079" s="239">
        <f>H1077*0.25</f>
        <v>0</v>
      </c>
    </row>
    <row r="1080" spans="1:8" ht="15.75" thickBot="1" x14ac:dyDescent="0.3">
      <c r="A1080" s="90"/>
      <c r="B1080" s="91"/>
      <c r="C1080" s="104"/>
      <c r="D1080" s="216"/>
      <c r="E1080" s="104"/>
      <c r="F1080" s="190"/>
      <c r="G1080" s="168"/>
      <c r="H1080" s="164"/>
    </row>
    <row r="1081" spans="1:8" ht="15.75" thickTop="1" x14ac:dyDescent="0.25">
      <c r="B1081" s="15"/>
      <c r="C1081" s="96"/>
      <c r="D1081" s="214"/>
      <c r="E1081" s="96"/>
      <c r="F1081" s="188"/>
      <c r="G1081" s="166"/>
      <c r="H1081" s="161"/>
    </row>
    <row r="1082" spans="1:8" x14ac:dyDescent="0.25">
      <c r="B1082" s="5" t="s">
        <v>185</v>
      </c>
      <c r="C1082" s="96"/>
      <c r="D1082" s="214"/>
      <c r="E1082" s="96"/>
      <c r="F1082" s="188"/>
      <c r="G1082" s="166"/>
      <c r="H1082" s="239">
        <f>H1077+H1079</f>
        <v>0</v>
      </c>
    </row>
    <row r="1083" spans="1:8" ht="15.75" thickBot="1" x14ac:dyDescent="0.3">
      <c r="A1083" s="90"/>
      <c r="B1083" s="91"/>
      <c r="C1083" s="104"/>
      <c r="D1083" s="216"/>
      <c r="E1083" s="104"/>
      <c r="F1083" s="190"/>
      <c r="G1083" s="168"/>
      <c r="H1083" s="164"/>
    </row>
    <row r="1084" spans="1:8" ht="15.75" thickTop="1" x14ac:dyDescent="0.25"/>
    <row r="1086" spans="1:8" x14ac:dyDescent="0.25">
      <c r="B1086" s="31"/>
    </row>
    <row r="1087" spans="1:8" x14ac:dyDescent="0.25">
      <c r="B1087" s="31"/>
    </row>
    <row r="1095" spans="1:2" x14ac:dyDescent="0.25">
      <c r="A1095" s="92"/>
      <c r="B1095" s="20"/>
    </row>
    <row r="1096" spans="1:2" x14ac:dyDescent="0.25">
      <c r="A1096" s="92"/>
      <c r="B1096" s="20"/>
    </row>
    <row r="1097" spans="1:2" x14ac:dyDescent="0.25">
      <c r="A1097" s="92"/>
      <c r="B1097" s="20"/>
    </row>
    <row r="1098" spans="1:2" x14ac:dyDescent="0.25">
      <c r="A1098" s="92"/>
      <c r="B1098" s="20"/>
    </row>
    <row r="1099" spans="1:2" x14ac:dyDescent="0.25">
      <c r="A1099" s="92"/>
      <c r="B1099" s="20"/>
    </row>
    <row r="1100" spans="1:2" x14ac:dyDescent="0.25">
      <c r="A1100" s="92"/>
      <c r="B1100" s="20"/>
    </row>
  </sheetData>
  <protectedRanges>
    <protectedRange sqref="E863" name="Raspon1_1_1_2_1_2"/>
    <protectedRange sqref="E869:E872 E867" name="Raspon1_1_1_2_3"/>
    <protectedRange sqref="E877:E879" name="Raspon1_1_1_2_4"/>
  </protectedRanges>
  <mergeCells count="8">
    <mergeCell ref="B1053:E1053"/>
    <mergeCell ref="B1077:E1077"/>
    <mergeCell ref="B5:H5"/>
    <mergeCell ref="B8:E8"/>
    <mergeCell ref="B9:E9"/>
    <mergeCell ref="B10:D10"/>
    <mergeCell ref="B62:E62"/>
    <mergeCell ref="B1050:H105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U920"/>
  <sheetViews>
    <sheetView topLeftCell="A868" workbookViewId="0">
      <selection activeCell="D185" sqref="D185"/>
    </sheetView>
  </sheetViews>
  <sheetFormatPr defaultRowHeight="15" x14ac:dyDescent="0.25"/>
  <cols>
    <col min="1" max="1" width="5.7109375" style="2" customWidth="1"/>
    <col min="2" max="2" width="60.7109375" style="7" customWidth="1"/>
    <col min="3" max="3" width="1.7109375" style="97" customWidth="1"/>
    <col min="4" max="4" width="10.7109375" style="199" customWidth="1"/>
    <col min="5" max="5" width="1.7109375" style="109" customWidth="1"/>
    <col min="6" max="6" width="15.7109375" style="175" customWidth="1"/>
    <col min="7" max="7" width="1.7109375" style="110" customWidth="1"/>
    <col min="8" max="8" width="15.7109375" style="111" customWidth="1"/>
    <col min="9" max="10" width="9.140625" style="97"/>
    <col min="11" max="11" width="13.28515625" style="97" bestFit="1" customWidth="1"/>
    <col min="12" max="12" width="9.140625" style="97"/>
    <col min="13" max="13" width="14.140625" style="97" customWidth="1"/>
    <col min="14" max="14" width="28.140625" style="97" hidden="1" customWidth="1"/>
    <col min="15" max="15" width="9.140625" style="97"/>
    <col min="16" max="16" width="11.42578125" style="97" bestFit="1" customWidth="1"/>
    <col min="17" max="17" width="10.28515625" style="97" bestFit="1" customWidth="1"/>
    <col min="18" max="21" width="9.140625" style="97"/>
  </cols>
  <sheetData>
    <row r="1" spans="1:21" x14ac:dyDescent="0.25">
      <c r="B1" s="3"/>
      <c r="C1" s="96"/>
      <c r="D1" s="195"/>
      <c r="E1" s="107"/>
      <c r="F1" s="144"/>
      <c r="G1" s="119"/>
      <c r="H1" s="115"/>
    </row>
    <row r="2" spans="1:21" x14ac:dyDescent="0.25">
      <c r="A2" s="41"/>
      <c r="B2" s="3"/>
      <c r="C2" s="96"/>
      <c r="D2" s="195"/>
      <c r="E2" s="107"/>
      <c r="F2" s="144"/>
      <c r="G2" s="119"/>
      <c r="H2" s="115"/>
    </row>
    <row r="3" spans="1:21" x14ac:dyDescent="0.25">
      <c r="A3" s="99"/>
      <c r="B3" s="106" t="s">
        <v>2</v>
      </c>
      <c r="C3" s="98"/>
      <c r="D3" s="196"/>
      <c r="E3" s="108"/>
      <c r="F3" s="144"/>
      <c r="G3" s="145"/>
      <c r="H3" s="146"/>
      <c r="I3" s="99"/>
      <c r="J3" s="99"/>
      <c r="K3" s="99"/>
      <c r="L3" s="99"/>
      <c r="M3" s="99"/>
      <c r="N3" s="99"/>
      <c r="O3" s="99"/>
      <c r="P3" s="99"/>
      <c r="Q3" s="99"/>
      <c r="R3" s="99"/>
      <c r="S3" s="99"/>
      <c r="T3" s="99"/>
      <c r="U3" s="99"/>
    </row>
    <row r="4" spans="1:21" x14ac:dyDescent="0.25">
      <c r="A4" s="105"/>
      <c r="B4" s="4"/>
      <c r="C4" s="98"/>
      <c r="D4" s="196"/>
      <c r="E4" s="108"/>
      <c r="F4" s="144"/>
      <c r="G4" s="145"/>
      <c r="H4" s="146"/>
      <c r="I4" s="99"/>
      <c r="J4" s="99"/>
      <c r="K4" s="99"/>
      <c r="M4" s="99"/>
      <c r="N4" s="99"/>
      <c r="O4" s="99"/>
      <c r="Q4" s="99"/>
      <c r="R4" s="99"/>
      <c r="S4" s="99"/>
      <c r="T4" s="99"/>
      <c r="U4" s="99"/>
    </row>
    <row r="5" spans="1:21" x14ac:dyDescent="0.25">
      <c r="A5" s="105"/>
      <c r="B5" s="459" t="s">
        <v>212</v>
      </c>
      <c r="C5" s="459"/>
      <c r="D5" s="459"/>
      <c r="E5" s="459"/>
      <c r="F5" s="459"/>
      <c r="G5" s="459"/>
      <c r="H5" s="459"/>
      <c r="I5" s="99"/>
      <c r="J5" s="99"/>
      <c r="K5" s="99"/>
      <c r="L5" s="99"/>
      <c r="M5" s="99"/>
      <c r="N5" s="99"/>
      <c r="O5" s="99"/>
      <c r="P5" s="99"/>
      <c r="Q5" s="99"/>
      <c r="R5" s="99"/>
      <c r="S5" s="99"/>
      <c r="T5" s="99"/>
      <c r="U5" s="99"/>
    </row>
    <row r="6" spans="1:21" x14ac:dyDescent="0.25">
      <c r="A6" s="92"/>
      <c r="B6" s="275" t="s">
        <v>213</v>
      </c>
      <c r="C6" s="102"/>
      <c r="D6" s="202"/>
      <c r="E6" s="124"/>
      <c r="F6" s="179"/>
      <c r="G6" s="125"/>
      <c r="H6" s="126"/>
      <c r="I6" s="99"/>
      <c r="J6" s="99"/>
      <c r="K6" s="99"/>
      <c r="L6" s="99"/>
      <c r="M6" s="99"/>
    </row>
    <row r="7" spans="1:21" x14ac:dyDescent="0.25">
      <c r="A7" s="92"/>
      <c r="B7" s="31" t="s">
        <v>214</v>
      </c>
      <c r="C7" s="102"/>
      <c r="D7" s="202"/>
      <c r="E7" s="124"/>
      <c r="F7" s="179"/>
      <c r="G7" s="125"/>
      <c r="H7" s="126"/>
      <c r="I7" s="99"/>
      <c r="J7" s="99"/>
      <c r="K7" s="99"/>
      <c r="L7" s="99"/>
      <c r="M7" s="99"/>
    </row>
    <row r="8" spans="1:21" x14ac:dyDescent="0.25">
      <c r="A8" s="236"/>
      <c r="B8" s="460"/>
      <c r="C8" s="461"/>
      <c r="D8" s="461"/>
      <c r="E8" s="461"/>
      <c r="F8" s="197"/>
      <c r="G8" s="112" t="s">
        <v>161</v>
      </c>
      <c r="H8" s="255"/>
      <c r="I8" s="99"/>
      <c r="J8" s="99"/>
      <c r="K8" s="99"/>
      <c r="L8" s="99"/>
      <c r="M8" s="99"/>
    </row>
    <row r="9" spans="1:21" x14ac:dyDescent="0.25">
      <c r="A9" s="236"/>
      <c r="B9" s="460" t="s">
        <v>272</v>
      </c>
      <c r="C9" s="461"/>
      <c r="D9" s="461"/>
      <c r="E9" s="461"/>
      <c r="F9" s="256" t="s">
        <v>273</v>
      </c>
      <c r="G9" s="257"/>
      <c r="H9" s="263">
        <f>H11</f>
        <v>265.39</v>
      </c>
      <c r="I9" s="99"/>
      <c r="J9" s="99"/>
      <c r="K9" s="99"/>
      <c r="L9" s="99"/>
      <c r="M9" s="99"/>
    </row>
    <row r="10" spans="1:21" x14ac:dyDescent="0.25">
      <c r="A10" s="236"/>
      <c r="B10" s="462"/>
      <c r="C10" s="461"/>
      <c r="D10" s="461"/>
      <c r="E10" s="192"/>
      <c r="F10" s="237"/>
      <c r="G10" s="192"/>
      <c r="H10" s="258"/>
    </row>
    <row r="11" spans="1:21" x14ac:dyDescent="0.25">
      <c r="A11" s="240"/>
      <c r="B11" s="241" t="s">
        <v>120</v>
      </c>
      <c r="C11" s="64"/>
      <c r="D11" s="212"/>
      <c r="E11" s="242"/>
      <c r="F11" s="243" t="s">
        <v>228</v>
      </c>
      <c r="G11" s="242"/>
      <c r="H11" s="258">
        <v>265.39</v>
      </c>
    </row>
    <row r="12" spans="1:21" x14ac:dyDescent="0.25">
      <c r="A12" s="240"/>
      <c r="B12" s="79"/>
      <c r="C12" s="64"/>
      <c r="D12" s="212"/>
      <c r="E12" s="242"/>
      <c r="F12" s="243"/>
      <c r="G12" s="242"/>
      <c r="H12" s="242"/>
    </row>
    <row r="13" spans="1:21" ht="57" x14ac:dyDescent="0.25">
      <c r="A13" s="240"/>
      <c r="B13" s="69" t="s">
        <v>121</v>
      </c>
      <c r="C13" s="64"/>
      <c r="D13" s="212"/>
      <c r="E13" s="242"/>
      <c r="F13" s="243"/>
      <c r="G13" s="242"/>
      <c r="H13" s="242"/>
    </row>
    <row r="14" spans="1:21" x14ac:dyDescent="0.25">
      <c r="A14" s="240"/>
      <c r="B14" s="79"/>
      <c r="C14" s="64"/>
      <c r="D14" s="212"/>
      <c r="E14" s="242"/>
      <c r="F14" s="243"/>
      <c r="G14" s="242"/>
      <c r="H14" s="242"/>
    </row>
    <row r="15" spans="1:21" ht="85.5" x14ac:dyDescent="0.25">
      <c r="A15" s="240"/>
      <c r="B15" s="69" t="s">
        <v>122</v>
      </c>
      <c r="C15" s="64"/>
      <c r="D15" s="212"/>
      <c r="E15" s="242"/>
      <c r="F15" s="243"/>
      <c r="G15" s="242"/>
      <c r="H15" s="242"/>
    </row>
    <row r="16" spans="1:21" x14ac:dyDescent="0.25">
      <c r="A16" s="240"/>
      <c r="B16" s="79"/>
      <c r="C16" s="64"/>
      <c r="D16" s="212"/>
      <c r="E16" s="242"/>
      <c r="F16" s="243"/>
      <c r="G16" s="242"/>
      <c r="H16" s="242"/>
    </row>
    <row r="17" spans="1:8" ht="42.75" x14ac:dyDescent="0.25">
      <c r="A17" s="240"/>
      <c r="B17" s="69" t="s">
        <v>123</v>
      </c>
      <c r="C17" s="64"/>
      <c r="D17" s="212"/>
      <c r="E17" s="242"/>
      <c r="F17" s="243"/>
      <c r="G17" s="242"/>
      <c r="H17" s="242"/>
    </row>
    <row r="18" spans="1:8" x14ac:dyDescent="0.25">
      <c r="A18" s="240"/>
      <c r="B18" s="79"/>
      <c r="C18" s="64"/>
      <c r="D18" s="212"/>
      <c r="E18" s="242"/>
      <c r="F18" s="243"/>
      <c r="G18" s="242"/>
      <c r="H18" s="242"/>
    </row>
    <row r="19" spans="1:8" ht="57" x14ac:dyDescent="0.25">
      <c r="A19" s="240"/>
      <c r="B19" s="69" t="s">
        <v>124</v>
      </c>
      <c r="C19" s="64"/>
      <c r="D19" s="212"/>
      <c r="E19" s="242"/>
      <c r="F19" s="243"/>
      <c r="G19" s="242"/>
      <c r="H19" s="242"/>
    </row>
    <row r="20" spans="1:8" x14ac:dyDescent="0.25">
      <c r="A20" s="240"/>
      <c r="B20" s="79"/>
      <c r="C20" s="64"/>
      <c r="D20" s="212"/>
      <c r="E20" s="242"/>
      <c r="F20" s="243"/>
      <c r="G20" s="242"/>
      <c r="H20" s="242"/>
    </row>
    <row r="21" spans="1:8" ht="57" x14ac:dyDescent="0.25">
      <c r="A21" s="240"/>
      <c r="B21" s="69" t="s">
        <v>125</v>
      </c>
      <c r="C21" s="64"/>
      <c r="D21" s="212"/>
      <c r="E21" s="242"/>
      <c r="F21" s="243"/>
      <c r="G21" s="242"/>
      <c r="H21" s="242"/>
    </row>
    <row r="22" spans="1:8" x14ac:dyDescent="0.25">
      <c r="A22" s="240"/>
      <c r="B22" s="79"/>
      <c r="C22" s="64"/>
      <c r="D22" s="212"/>
      <c r="E22" s="242"/>
      <c r="F22" s="243"/>
      <c r="G22" s="242"/>
      <c r="H22" s="242"/>
    </row>
    <row r="23" spans="1:8" ht="42.75" x14ac:dyDescent="0.25">
      <c r="A23" s="240"/>
      <c r="B23" s="69" t="s">
        <v>126</v>
      </c>
      <c r="C23" s="64"/>
      <c r="D23" s="212"/>
      <c r="E23" s="242"/>
      <c r="F23" s="243"/>
      <c r="G23" s="242"/>
      <c r="H23" s="242"/>
    </row>
    <row r="24" spans="1:8" x14ac:dyDescent="0.25">
      <c r="A24" s="240"/>
      <c r="B24" s="79"/>
      <c r="C24" s="64"/>
      <c r="D24" s="212"/>
      <c r="E24" s="242"/>
      <c r="F24" s="243"/>
      <c r="G24" s="242"/>
      <c r="H24" s="242"/>
    </row>
    <row r="25" spans="1:8" ht="142.5" x14ac:dyDescent="0.25">
      <c r="A25" s="240"/>
      <c r="B25" s="69" t="s">
        <v>127</v>
      </c>
      <c r="C25" s="64"/>
      <c r="D25" s="212"/>
      <c r="E25" s="242"/>
      <c r="F25" s="243"/>
      <c r="G25" s="242"/>
      <c r="H25" s="242"/>
    </row>
    <row r="26" spans="1:8" x14ac:dyDescent="0.25">
      <c r="A26" s="240"/>
      <c r="B26" s="79"/>
      <c r="C26" s="64"/>
      <c r="D26" s="212"/>
      <c r="E26" s="242"/>
      <c r="F26" s="243"/>
      <c r="G26" s="242"/>
      <c r="H26" s="242"/>
    </row>
    <row r="27" spans="1:8" ht="28.5" x14ac:dyDescent="0.25">
      <c r="A27" s="240"/>
      <c r="B27" s="69" t="s">
        <v>128</v>
      </c>
      <c r="C27" s="64"/>
      <c r="D27" s="212"/>
      <c r="E27" s="242"/>
      <c r="F27" s="243"/>
      <c r="G27" s="242"/>
      <c r="H27" s="242"/>
    </row>
    <row r="28" spans="1:8" x14ac:dyDescent="0.25">
      <c r="A28" s="240"/>
      <c r="B28" s="79"/>
      <c r="C28" s="64"/>
      <c r="D28" s="212"/>
      <c r="E28" s="242"/>
      <c r="F28" s="243"/>
      <c r="G28" s="242"/>
      <c r="H28" s="242"/>
    </row>
    <row r="29" spans="1:8" ht="99.75" x14ac:dyDescent="0.25">
      <c r="A29" s="240"/>
      <c r="B29" s="69" t="s">
        <v>129</v>
      </c>
      <c r="C29" s="64"/>
      <c r="D29" s="212"/>
      <c r="E29" s="242"/>
      <c r="F29" s="243"/>
      <c r="G29" s="242"/>
      <c r="H29" s="242"/>
    </row>
    <row r="30" spans="1:8" x14ac:dyDescent="0.25">
      <c r="A30" s="240"/>
      <c r="B30" s="79"/>
      <c r="C30" s="64"/>
      <c r="D30" s="212"/>
      <c r="E30" s="242"/>
      <c r="F30" s="243"/>
      <c r="G30" s="242"/>
      <c r="H30" s="242"/>
    </row>
    <row r="31" spans="1:8" ht="114" x14ac:dyDescent="0.25">
      <c r="A31" s="240"/>
      <c r="B31" s="69" t="s">
        <v>130</v>
      </c>
      <c r="C31" s="64"/>
      <c r="D31" s="212"/>
      <c r="E31" s="242"/>
      <c r="F31" s="243"/>
      <c r="G31" s="242"/>
      <c r="H31" s="242"/>
    </row>
    <row r="32" spans="1:8" x14ac:dyDescent="0.25">
      <c r="A32" s="240"/>
      <c r="B32" s="79"/>
      <c r="C32" s="64"/>
      <c r="D32" s="212"/>
      <c r="E32" s="242"/>
      <c r="F32" s="243"/>
      <c r="G32" s="242"/>
      <c r="H32" s="242"/>
    </row>
    <row r="33" spans="1:8" ht="42.75" x14ac:dyDescent="0.25">
      <c r="A33" s="240"/>
      <c r="B33" s="69" t="s">
        <v>131</v>
      </c>
      <c r="C33" s="64"/>
      <c r="D33" s="212"/>
      <c r="E33" s="242"/>
      <c r="F33" s="243"/>
      <c r="G33" s="242"/>
      <c r="H33" s="242"/>
    </row>
    <row r="34" spans="1:8" x14ac:dyDescent="0.25">
      <c r="A34" s="240"/>
      <c r="B34" s="79"/>
      <c r="C34" s="64"/>
      <c r="D34" s="212"/>
      <c r="E34" s="242"/>
      <c r="F34" s="243"/>
      <c r="G34" s="242"/>
      <c r="H34" s="242"/>
    </row>
    <row r="35" spans="1:8" ht="57" x14ac:dyDescent="0.25">
      <c r="A35" s="240"/>
      <c r="B35" s="69" t="s">
        <v>258</v>
      </c>
      <c r="C35" s="64"/>
      <c r="D35" s="212"/>
      <c r="E35" s="242"/>
      <c r="F35" s="243"/>
      <c r="G35" s="242"/>
      <c r="H35" s="242"/>
    </row>
    <row r="36" spans="1:8" x14ac:dyDescent="0.25">
      <c r="A36" s="240"/>
      <c r="B36" s="79"/>
      <c r="C36" s="64"/>
      <c r="D36" s="212"/>
      <c r="E36" s="242"/>
      <c r="F36" s="243"/>
      <c r="G36" s="242"/>
      <c r="H36" s="242"/>
    </row>
    <row r="37" spans="1:8" ht="57" x14ac:dyDescent="0.25">
      <c r="A37" s="240"/>
      <c r="B37" s="69" t="s">
        <v>132</v>
      </c>
      <c r="C37" s="64"/>
      <c r="D37" s="212"/>
      <c r="E37" s="242"/>
      <c r="F37" s="243"/>
      <c r="G37" s="242"/>
      <c r="H37" s="242"/>
    </row>
    <row r="38" spans="1:8" x14ac:dyDescent="0.25">
      <c r="A38" s="240"/>
      <c r="B38" s="69"/>
      <c r="C38" s="64"/>
      <c r="D38" s="212"/>
      <c r="E38" s="242"/>
      <c r="F38" s="243"/>
      <c r="G38" s="242"/>
      <c r="H38" s="242"/>
    </row>
    <row r="39" spans="1:8" ht="71.25" x14ac:dyDescent="0.25">
      <c r="A39" s="240"/>
      <c r="B39" s="69" t="s">
        <v>133</v>
      </c>
      <c r="C39" s="64"/>
      <c r="D39" s="212"/>
      <c r="E39" s="242"/>
      <c r="F39" s="243"/>
      <c r="G39" s="242"/>
      <c r="H39" s="242"/>
    </row>
    <row r="40" spans="1:8" x14ac:dyDescent="0.25">
      <c r="A40" s="240"/>
      <c r="B40" s="69"/>
      <c r="C40" s="64"/>
      <c r="D40" s="212"/>
      <c r="E40" s="242"/>
      <c r="F40" s="243"/>
      <c r="G40" s="242"/>
      <c r="H40" s="242"/>
    </row>
    <row r="41" spans="1:8" ht="42.75" x14ac:dyDescent="0.25">
      <c r="A41" s="240"/>
      <c r="B41" s="69" t="s">
        <v>134</v>
      </c>
      <c r="C41" s="64"/>
      <c r="D41" s="212"/>
      <c r="E41" s="242"/>
      <c r="F41" s="243"/>
      <c r="G41" s="242"/>
      <c r="H41" s="242"/>
    </row>
    <row r="42" spans="1:8" x14ac:dyDescent="0.25">
      <c r="A42" s="240"/>
      <c r="B42" s="69"/>
      <c r="C42" s="64"/>
      <c r="D42" s="212"/>
      <c r="E42" s="242"/>
      <c r="F42" s="243"/>
      <c r="G42" s="242"/>
      <c r="H42" s="242"/>
    </row>
    <row r="43" spans="1:8" ht="42.75" x14ac:dyDescent="0.25">
      <c r="A43" s="240"/>
      <c r="B43" s="69" t="s">
        <v>135</v>
      </c>
      <c r="C43" s="64"/>
      <c r="D43" s="212"/>
      <c r="E43" s="242"/>
      <c r="F43" s="243"/>
      <c r="G43" s="242"/>
      <c r="H43" s="242"/>
    </row>
    <row r="44" spans="1:8" x14ac:dyDescent="0.25">
      <c r="A44" s="240"/>
      <c r="B44" s="69"/>
      <c r="C44" s="64"/>
      <c r="D44" s="212"/>
      <c r="E44" s="242"/>
      <c r="F44" s="243"/>
      <c r="G44" s="242"/>
      <c r="H44" s="242"/>
    </row>
    <row r="45" spans="1:8" ht="28.5" x14ac:dyDescent="0.25">
      <c r="A45" s="240"/>
      <c r="B45" s="69" t="s">
        <v>136</v>
      </c>
      <c r="C45" s="64"/>
      <c r="D45" s="212"/>
      <c r="E45" s="242"/>
      <c r="F45" s="243"/>
      <c r="G45" s="242"/>
      <c r="H45" s="242"/>
    </row>
    <row r="46" spans="1:8" x14ac:dyDescent="0.25">
      <c r="A46" s="240"/>
      <c r="B46" s="69"/>
      <c r="C46" s="64"/>
      <c r="D46" s="212"/>
      <c r="E46" s="242"/>
      <c r="F46" s="243"/>
      <c r="G46" s="242"/>
      <c r="H46" s="242"/>
    </row>
    <row r="47" spans="1:8" ht="57" x14ac:dyDescent="0.25">
      <c r="A47" s="240"/>
      <c r="B47" s="69" t="s">
        <v>137</v>
      </c>
      <c r="C47" s="64"/>
      <c r="D47" s="212"/>
      <c r="E47" s="242"/>
      <c r="F47" s="243"/>
      <c r="G47" s="242"/>
      <c r="H47" s="242"/>
    </row>
    <row r="48" spans="1:8" x14ac:dyDescent="0.25">
      <c r="A48" s="240"/>
      <c r="B48" s="69"/>
      <c r="C48" s="64"/>
      <c r="D48" s="212"/>
      <c r="E48" s="242"/>
      <c r="F48" s="243"/>
      <c r="G48" s="242"/>
      <c r="H48" s="242"/>
    </row>
    <row r="49" spans="1:8" ht="85.5" x14ac:dyDescent="0.25">
      <c r="A49" s="240"/>
      <c r="B49" s="69" t="s">
        <v>138</v>
      </c>
      <c r="C49" s="64"/>
      <c r="D49" s="212"/>
      <c r="E49" s="242"/>
      <c r="F49" s="243"/>
      <c r="G49" s="242"/>
      <c r="H49" s="242"/>
    </row>
    <row r="50" spans="1:8" x14ac:dyDescent="0.25">
      <c r="A50" s="240"/>
      <c r="B50" s="69"/>
      <c r="C50" s="64"/>
      <c r="D50" s="212"/>
      <c r="E50" s="242"/>
      <c r="F50" s="243"/>
      <c r="G50" s="242"/>
      <c r="H50" s="242"/>
    </row>
    <row r="51" spans="1:8" ht="28.5" x14ac:dyDescent="0.25">
      <c r="A51" s="240"/>
      <c r="B51" s="69" t="s">
        <v>139</v>
      </c>
      <c r="C51" s="64"/>
      <c r="D51" s="212"/>
      <c r="E51" s="242"/>
      <c r="F51" s="243"/>
      <c r="G51" s="242"/>
      <c r="H51" s="242"/>
    </row>
    <row r="52" spans="1:8" x14ac:dyDescent="0.25">
      <c r="A52" s="240"/>
      <c r="B52" s="79"/>
      <c r="C52" s="64"/>
      <c r="D52" s="212"/>
      <c r="E52" s="242"/>
      <c r="F52" s="243"/>
      <c r="G52" s="242"/>
      <c r="H52" s="242"/>
    </row>
    <row r="53" spans="1:8" ht="42.75" x14ac:dyDescent="0.25">
      <c r="A53" s="240"/>
      <c r="B53" s="69" t="s">
        <v>140</v>
      </c>
      <c r="C53" s="64"/>
      <c r="D53" s="212"/>
      <c r="E53" s="242"/>
      <c r="F53" s="243"/>
      <c r="G53" s="242"/>
      <c r="H53" s="242"/>
    </row>
    <row r="54" spans="1:8" x14ac:dyDescent="0.25">
      <c r="A54" s="240"/>
      <c r="B54" s="69"/>
      <c r="C54" s="64"/>
      <c r="D54" s="212"/>
      <c r="E54" s="242"/>
      <c r="F54" s="243"/>
      <c r="G54" s="242"/>
      <c r="H54" s="242"/>
    </row>
    <row r="55" spans="1:8" ht="57" x14ac:dyDescent="0.25">
      <c r="A55" s="240"/>
      <c r="B55" s="69" t="s">
        <v>141</v>
      </c>
      <c r="C55" s="64"/>
      <c r="D55" s="212"/>
      <c r="E55" s="242"/>
      <c r="F55" s="243"/>
      <c r="G55" s="242"/>
      <c r="H55" s="242"/>
    </row>
    <row r="56" spans="1:8" x14ac:dyDescent="0.25">
      <c r="A56" s="240"/>
      <c r="B56" s="69"/>
      <c r="C56" s="64"/>
      <c r="D56" s="212"/>
      <c r="E56" s="242"/>
      <c r="F56" s="243"/>
      <c r="G56" s="242"/>
      <c r="H56" s="242"/>
    </row>
    <row r="57" spans="1:8" ht="42.75" x14ac:dyDescent="0.25">
      <c r="A57" s="240"/>
      <c r="B57" s="69" t="s">
        <v>142</v>
      </c>
      <c r="C57" s="64"/>
      <c r="D57" s="212"/>
      <c r="E57" s="242"/>
      <c r="F57" s="243"/>
      <c r="G57" s="242"/>
      <c r="H57" s="242"/>
    </row>
    <row r="58" spans="1:8" x14ac:dyDescent="0.25">
      <c r="A58" s="240"/>
      <c r="B58" s="69"/>
      <c r="C58" s="64"/>
      <c r="D58" s="212"/>
      <c r="E58" s="242"/>
      <c r="F58" s="243"/>
      <c r="G58" s="242"/>
      <c r="H58" s="242"/>
    </row>
    <row r="59" spans="1:8" x14ac:dyDescent="0.25">
      <c r="A59" s="236"/>
      <c r="B59" s="238"/>
      <c r="C59" s="93"/>
      <c r="D59" s="205"/>
      <c r="E59" s="192"/>
      <c r="F59" s="237"/>
      <c r="G59" s="192"/>
      <c r="H59" s="192"/>
    </row>
    <row r="60" spans="1:8" x14ac:dyDescent="0.25">
      <c r="A60" s="236"/>
      <c r="B60" s="31"/>
      <c r="C60" s="93"/>
      <c r="D60" s="205"/>
      <c r="E60" s="192"/>
      <c r="F60" s="237"/>
      <c r="G60" s="192"/>
      <c r="H60" s="192"/>
    </row>
    <row r="61" spans="1:8" x14ac:dyDescent="0.25">
      <c r="A61" s="236"/>
      <c r="B61" s="31" t="s">
        <v>216</v>
      </c>
      <c r="C61" s="93"/>
      <c r="D61" s="205"/>
      <c r="E61" s="192"/>
      <c r="F61" s="237"/>
      <c r="G61" s="192"/>
      <c r="H61" s="192"/>
    </row>
    <row r="62" spans="1:8" x14ac:dyDescent="0.25">
      <c r="A62" s="236"/>
      <c r="B62" s="460" t="str">
        <f>B9</f>
        <v>2630/10, Dionica D10.1</v>
      </c>
      <c r="C62" s="461"/>
      <c r="D62" s="461"/>
      <c r="E62" s="461"/>
      <c r="F62" s="237"/>
      <c r="G62" s="192"/>
      <c r="H62" s="192"/>
    </row>
    <row r="63" spans="1:8" x14ac:dyDescent="0.25">
      <c r="A63" s="236"/>
      <c r="B63" s="238"/>
      <c r="C63" s="93"/>
      <c r="D63" s="205"/>
      <c r="E63" s="192"/>
      <c r="F63" s="237"/>
      <c r="G63" s="192"/>
      <c r="H63" s="192"/>
    </row>
    <row r="64" spans="1:8" x14ac:dyDescent="0.25">
      <c r="A64" s="2" t="s">
        <v>160</v>
      </c>
      <c r="B64" s="5" t="s">
        <v>3</v>
      </c>
      <c r="C64" s="6"/>
      <c r="D64" s="198"/>
      <c r="E64" s="85"/>
      <c r="F64" s="174"/>
      <c r="G64" s="113"/>
    </row>
    <row r="66" spans="1:8" x14ac:dyDescent="0.25">
      <c r="B66" s="353" t="s">
        <v>280</v>
      </c>
      <c r="D66" s="292"/>
    </row>
    <row r="67" spans="1:8" x14ac:dyDescent="0.25">
      <c r="D67" s="292"/>
    </row>
    <row r="68" spans="1:8" ht="99.75" x14ac:dyDescent="0.25">
      <c r="B68" s="59" t="s">
        <v>281</v>
      </c>
      <c r="D68" s="292"/>
    </row>
    <row r="69" spans="1:8" ht="85.5" x14ac:dyDescent="0.25">
      <c r="B69" s="7" t="s">
        <v>282</v>
      </c>
      <c r="D69" s="292"/>
    </row>
    <row r="70" spans="1:8" x14ac:dyDescent="0.25">
      <c r="D70" s="292"/>
    </row>
    <row r="71" spans="1:8" x14ac:dyDescent="0.25">
      <c r="B71" s="8" t="s">
        <v>225</v>
      </c>
      <c r="D71" s="195">
        <v>1</v>
      </c>
      <c r="F71" s="171"/>
      <c r="H71" s="114">
        <f>D71*F71</f>
        <v>0</v>
      </c>
    </row>
    <row r="72" spans="1:8" x14ac:dyDescent="0.25">
      <c r="A72" s="10"/>
      <c r="B72" s="9"/>
      <c r="D72" s="198"/>
      <c r="F72" s="144"/>
      <c r="H72" s="115"/>
    </row>
    <row r="73" spans="1:8" x14ac:dyDescent="0.25">
      <c r="A73" s="10"/>
      <c r="B73" s="5" t="s">
        <v>571</v>
      </c>
      <c r="D73" s="292"/>
    </row>
    <row r="74" spans="1:8" x14ac:dyDescent="0.25">
      <c r="A74" s="10"/>
      <c r="D74" s="292"/>
    </row>
    <row r="75" spans="1:8" ht="28.5" x14ac:dyDescent="0.25">
      <c r="A75" s="10"/>
      <c r="B75" s="59" t="s">
        <v>285</v>
      </c>
      <c r="D75" s="292"/>
    </row>
    <row r="76" spans="1:8" x14ac:dyDescent="0.25">
      <c r="A76" s="10"/>
      <c r="B76" s="59"/>
      <c r="D76" s="292"/>
    </row>
    <row r="77" spans="1:8" ht="71.25" x14ac:dyDescent="0.25">
      <c r="A77" s="10"/>
      <c r="B77" s="59" t="s">
        <v>286</v>
      </c>
      <c r="D77" s="292"/>
    </row>
    <row r="78" spans="1:8" x14ac:dyDescent="0.25">
      <c r="A78" s="10"/>
      <c r="B78" s="59"/>
      <c r="D78" s="292"/>
    </row>
    <row r="79" spans="1:8" x14ac:dyDescent="0.25">
      <c r="A79" s="10"/>
      <c r="B79" s="8" t="s">
        <v>225</v>
      </c>
      <c r="D79" s="195">
        <v>1</v>
      </c>
      <c r="F79" s="171"/>
      <c r="H79" s="114">
        <f>D79*F79</f>
        <v>0</v>
      </c>
    </row>
    <row r="80" spans="1:8" x14ac:dyDescent="0.25">
      <c r="A80" s="10"/>
      <c r="B80" s="8"/>
      <c r="D80" s="320"/>
      <c r="F80" s="144"/>
      <c r="H80" s="115"/>
    </row>
    <row r="81" spans="1:8" ht="30" x14ac:dyDescent="0.25">
      <c r="A81" s="10"/>
      <c r="B81" s="56" t="s">
        <v>572</v>
      </c>
      <c r="D81" s="292"/>
    </row>
    <row r="82" spans="1:8" x14ac:dyDescent="0.25">
      <c r="A82" s="10"/>
      <c r="B82" s="56"/>
      <c r="D82" s="292"/>
    </row>
    <row r="83" spans="1:8" ht="71.25" x14ac:dyDescent="0.25">
      <c r="A83" s="10"/>
      <c r="B83" s="59" t="s">
        <v>220</v>
      </c>
      <c r="D83" s="292"/>
    </row>
    <row r="84" spans="1:8" x14ac:dyDescent="0.25">
      <c r="A84" s="10"/>
      <c r="B84" s="59"/>
      <c r="D84" s="292"/>
    </row>
    <row r="85" spans="1:8" ht="42.75" x14ac:dyDescent="0.25">
      <c r="A85" s="10"/>
      <c r="B85" s="59" t="s">
        <v>221</v>
      </c>
      <c r="D85" s="292"/>
    </row>
    <row r="86" spans="1:8" x14ac:dyDescent="0.25">
      <c r="A86" s="10"/>
      <c r="B86" s="59"/>
      <c r="D86" s="292"/>
    </row>
    <row r="87" spans="1:8" ht="28.5" x14ac:dyDescent="0.25">
      <c r="A87" s="10"/>
      <c r="B87" s="217" t="s">
        <v>222</v>
      </c>
      <c r="D87" s="292"/>
    </row>
    <row r="88" spans="1:8" x14ac:dyDescent="0.25">
      <c r="A88" s="10"/>
      <c r="B88" s="59"/>
      <c r="D88" s="292"/>
    </row>
    <row r="89" spans="1:8" ht="28.5" x14ac:dyDescent="0.25">
      <c r="A89" s="10"/>
      <c r="B89" s="59" t="s">
        <v>223</v>
      </c>
      <c r="D89" s="292"/>
    </row>
    <row r="90" spans="1:8" x14ac:dyDescent="0.25">
      <c r="A90" s="10"/>
      <c r="B90" s="59"/>
      <c r="D90" s="292"/>
    </row>
    <row r="91" spans="1:8" ht="28.5" x14ac:dyDescent="0.25">
      <c r="A91" s="10"/>
      <c r="B91" s="217" t="s">
        <v>224</v>
      </c>
      <c r="C91" s="192"/>
      <c r="D91" s="293"/>
      <c r="E91" s="192"/>
      <c r="F91" s="126"/>
      <c r="G91" s="194"/>
      <c r="H91" s="126"/>
    </row>
    <row r="92" spans="1:8" x14ac:dyDescent="0.25">
      <c r="A92" s="10"/>
      <c r="B92" s="59"/>
      <c r="D92" s="292"/>
    </row>
    <row r="93" spans="1:8" x14ac:dyDescent="0.25">
      <c r="A93" s="10"/>
      <c r="B93" s="354" t="s">
        <v>225</v>
      </c>
      <c r="D93" s="199">
        <v>1</v>
      </c>
      <c r="F93" s="171"/>
      <c r="H93" s="114">
        <f>D93*F93</f>
        <v>0</v>
      </c>
    </row>
    <row r="94" spans="1:8" x14ac:dyDescent="0.25">
      <c r="A94" s="10"/>
      <c r="B94" s="8"/>
      <c r="D94" s="320"/>
      <c r="F94" s="144"/>
      <c r="H94" s="115"/>
    </row>
    <row r="95" spans="1:8" ht="30" x14ac:dyDescent="0.25">
      <c r="A95" s="10"/>
      <c r="B95" s="56" t="s">
        <v>573</v>
      </c>
      <c r="D95" s="292"/>
      <c r="F95" s="144"/>
      <c r="H95" s="115"/>
    </row>
    <row r="96" spans="1:8" x14ac:dyDescent="0.25">
      <c r="A96" s="10"/>
      <c r="B96" s="56"/>
      <c r="D96" s="292"/>
      <c r="F96" s="144"/>
      <c r="H96" s="115"/>
    </row>
    <row r="97" spans="1:8" ht="85.5" x14ac:dyDescent="0.25">
      <c r="A97" s="10"/>
      <c r="B97" s="59" t="s">
        <v>289</v>
      </c>
      <c r="D97" s="292"/>
      <c r="F97" s="144"/>
      <c r="H97" s="115"/>
    </row>
    <row r="98" spans="1:8" x14ac:dyDescent="0.25">
      <c r="A98" s="10"/>
      <c r="B98" s="59"/>
      <c r="D98" s="292"/>
      <c r="F98" s="144"/>
      <c r="H98" s="115"/>
    </row>
    <row r="99" spans="1:8" x14ac:dyDescent="0.25">
      <c r="A99" s="10"/>
      <c r="B99" s="59" t="s">
        <v>6</v>
      </c>
      <c r="D99" s="292"/>
    </row>
    <row r="100" spans="1:8" x14ac:dyDescent="0.25">
      <c r="A100" s="10"/>
      <c r="B100" s="354" t="s">
        <v>1</v>
      </c>
      <c r="D100" s="198">
        <v>2</v>
      </c>
      <c r="F100" s="171"/>
      <c r="H100" s="114">
        <f>D100*F100</f>
        <v>0</v>
      </c>
    </row>
    <row r="101" spans="1:8" x14ac:dyDescent="0.25">
      <c r="A101" s="10"/>
      <c r="B101" s="8"/>
      <c r="D101" s="320"/>
      <c r="F101" s="144"/>
      <c r="H101" s="115"/>
    </row>
    <row r="102" spans="1:8" ht="30" x14ac:dyDescent="0.25">
      <c r="A102" s="10"/>
      <c r="B102" s="15" t="s">
        <v>574</v>
      </c>
      <c r="D102" s="320"/>
      <c r="F102" s="144"/>
      <c r="H102" s="115"/>
    </row>
    <row r="103" spans="1:8" x14ac:dyDescent="0.25">
      <c r="A103" s="10"/>
      <c r="B103" s="355"/>
      <c r="D103" s="320"/>
      <c r="F103" s="144"/>
      <c r="H103" s="115"/>
    </row>
    <row r="104" spans="1:8" ht="71.25" x14ac:dyDescent="0.25">
      <c r="A104" s="10"/>
      <c r="B104" s="232" t="s">
        <v>291</v>
      </c>
      <c r="D104" s="320"/>
      <c r="F104" s="144"/>
      <c r="H104" s="115"/>
    </row>
    <row r="105" spans="1:8" x14ac:dyDescent="0.25">
      <c r="A105" s="10"/>
      <c r="B105" s="232"/>
      <c r="D105" s="320"/>
      <c r="F105" s="144"/>
      <c r="H105" s="115"/>
    </row>
    <row r="106" spans="1:8" ht="42.75" x14ac:dyDescent="0.25">
      <c r="A106" s="10"/>
      <c r="B106" s="368" t="s">
        <v>292</v>
      </c>
      <c r="D106" s="320"/>
      <c r="F106" s="144"/>
      <c r="H106" s="115"/>
    </row>
    <row r="107" spans="1:8" x14ac:dyDescent="0.25">
      <c r="A107" s="10"/>
      <c r="B107" s="368"/>
      <c r="D107" s="320"/>
      <c r="F107" s="144"/>
      <c r="H107" s="115"/>
    </row>
    <row r="108" spans="1:8" ht="42.75" x14ac:dyDescent="0.25">
      <c r="A108" s="10"/>
      <c r="B108" s="368" t="s">
        <v>293</v>
      </c>
      <c r="D108" s="320"/>
      <c r="F108" s="144"/>
      <c r="H108" s="115"/>
    </row>
    <row r="109" spans="1:8" x14ac:dyDescent="0.25">
      <c r="A109" s="10"/>
      <c r="B109" s="368"/>
      <c r="D109" s="320"/>
      <c r="F109" s="144"/>
      <c r="H109" s="115"/>
    </row>
    <row r="110" spans="1:8" ht="57" x14ac:dyDescent="0.25">
      <c r="A110" s="10"/>
      <c r="B110" s="368" t="s">
        <v>294</v>
      </c>
      <c r="D110" s="320"/>
      <c r="F110" s="144"/>
      <c r="H110" s="115"/>
    </row>
    <row r="111" spans="1:8" x14ac:dyDescent="0.25">
      <c r="A111" s="10"/>
      <c r="B111" s="368"/>
      <c r="D111" s="320"/>
      <c r="F111" s="144"/>
      <c r="H111" s="115"/>
    </row>
    <row r="112" spans="1:8" ht="60" x14ac:dyDescent="0.25">
      <c r="A112" s="10"/>
      <c r="B112" s="369" t="s">
        <v>295</v>
      </c>
      <c r="D112" s="320"/>
      <c r="F112" s="144"/>
      <c r="H112" s="115"/>
    </row>
    <row r="113" spans="1:11" x14ac:dyDescent="0.25">
      <c r="A113" s="10"/>
      <c r="B113" s="8"/>
      <c r="D113" s="320"/>
      <c r="F113" s="144"/>
      <c r="H113" s="115"/>
    </row>
    <row r="114" spans="1:11" ht="99.75" x14ac:dyDescent="0.25">
      <c r="A114" s="10"/>
      <c r="B114" s="371" t="s">
        <v>296</v>
      </c>
      <c r="C114" s="314"/>
      <c r="D114" s="358"/>
      <c r="E114" s="314"/>
      <c r="F114" s="359"/>
      <c r="G114" s="360"/>
      <c r="H114" s="127"/>
    </row>
    <row r="115" spans="1:11" x14ac:dyDescent="0.25">
      <c r="A115" s="10"/>
      <c r="B115" s="371"/>
      <c r="C115" s="314"/>
      <c r="D115" s="358"/>
      <c r="E115" s="314"/>
      <c r="F115" s="359"/>
      <c r="G115" s="360"/>
      <c r="H115" s="127"/>
    </row>
    <row r="116" spans="1:11" ht="42.75" x14ac:dyDescent="0.25">
      <c r="A116" s="10"/>
      <c r="B116" s="368" t="s">
        <v>297</v>
      </c>
      <c r="C116" s="314"/>
      <c r="D116" s="358"/>
      <c r="E116" s="314"/>
      <c r="F116" s="359"/>
      <c r="G116" s="360"/>
      <c r="H116" s="127"/>
    </row>
    <row r="117" spans="1:11" x14ac:dyDescent="0.25">
      <c r="A117" s="10"/>
      <c r="B117" s="372"/>
      <c r="C117"/>
      <c r="D117" s="362"/>
      <c r="E117" s="107"/>
      <c r="F117" s="144"/>
      <c r="G117" s="119"/>
      <c r="H117" s="115"/>
    </row>
    <row r="118" spans="1:11" x14ac:dyDescent="0.25">
      <c r="A118" s="10"/>
      <c r="B118" s="371" t="s">
        <v>298</v>
      </c>
      <c r="C118"/>
      <c r="D118" s="362"/>
      <c r="E118" s="107"/>
      <c r="F118" s="144"/>
      <c r="G118" s="119"/>
      <c r="H118" s="115"/>
    </row>
    <row r="119" spans="1:11" x14ac:dyDescent="0.25">
      <c r="A119" s="10"/>
      <c r="B119" s="334"/>
      <c r="C119"/>
      <c r="D119" s="362"/>
      <c r="E119" s="107"/>
      <c r="F119" s="144"/>
      <c r="G119" s="119"/>
      <c r="H119" s="115"/>
    </row>
    <row r="120" spans="1:11" ht="28.5" x14ac:dyDescent="0.25">
      <c r="A120" s="10"/>
      <c r="B120" s="232" t="s">
        <v>299</v>
      </c>
      <c r="C120"/>
      <c r="D120" s="362"/>
      <c r="E120" s="107"/>
      <c r="F120" s="144"/>
      <c r="G120" s="119"/>
      <c r="H120" s="115"/>
    </row>
    <row r="121" spans="1:11" x14ac:dyDescent="0.25">
      <c r="A121" s="10"/>
      <c r="B121" s="334"/>
      <c r="C121"/>
      <c r="D121" s="362"/>
      <c r="E121" s="107"/>
      <c r="F121" s="144"/>
      <c r="G121" s="119"/>
      <c r="H121" s="115"/>
    </row>
    <row r="122" spans="1:11" x14ac:dyDescent="0.25">
      <c r="A122" s="10"/>
      <c r="B122" s="232" t="s">
        <v>298</v>
      </c>
      <c r="C122"/>
      <c r="D122" s="362"/>
      <c r="E122" s="107"/>
      <c r="F122" s="144"/>
      <c r="G122" s="119"/>
      <c r="H122" s="115"/>
    </row>
    <row r="123" spans="1:11" x14ac:dyDescent="0.25">
      <c r="A123" s="10"/>
      <c r="B123" s="334"/>
      <c r="C123"/>
      <c r="D123" s="362"/>
      <c r="E123" s="107"/>
      <c r="F123" s="144"/>
      <c r="G123" s="119"/>
      <c r="H123" s="115"/>
    </row>
    <row r="124" spans="1:11" x14ac:dyDescent="0.25">
      <c r="A124" s="10"/>
      <c r="B124" s="232" t="s">
        <v>575</v>
      </c>
      <c r="C124"/>
      <c r="D124" s="365"/>
      <c r="E124" s="107"/>
      <c r="F124" s="146"/>
      <c r="G124" s="130"/>
      <c r="H124" s="115"/>
    </row>
    <row r="125" spans="1:11" x14ac:dyDescent="0.25">
      <c r="A125" s="10"/>
      <c r="B125" s="370" t="s">
        <v>225</v>
      </c>
      <c r="C125"/>
      <c r="D125" s="146">
        <v>1</v>
      </c>
      <c r="E125" s="107"/>
      <c r="F125" s="176"/>
      <c r="G125" s="130"/>
      <c r="H125" s="366">
        <f>F125*D125</f>
        <v>0</v>
      </c>
      <c r="K125" s="365"/>
    </row>
    <row r="126" spans="1:11" x14ac:dyDescent="0.25">
      <c r="A126" s="10"/>
      <c r="B126" s="232" t="s">
        <v>576</v>
      </c>
      <c r="C126"/>
      <c r="D126" s="146"/>
      <c r="E126" s="107"/>
      <c r="F126" s="146"/>
      <c r="G126" s="130"/>
      <c r="H126" s="115"/>
      <c r="K126" s="365"/>
    </row>
    <row r="127" spans="1:11" x14ac:dyDescent="0.25">
      <c r="A127" s="10"/>
      <c r="B127" s="370" t="s">
        <v>225</v>
      </c>
      <c r="C127"/>
      <c r="D127" s="146">
        <v>1</v>
      </c>
      <c r="E127" s="107"/>
      <c r="F127" s="176"/>
      <c r="G127" s="130"/>
      <c r="H127" s="366">
        <f>F127*D127</f>
        <v>0</v>
      </c>
      <c r="K127" s="365"/>
    </row>
    <row r="128" spans="1:11" x14ac:dyDescent="0.25">
      <c r="A128" s="10"/>
      <c r="B128" s="368" t="s">
        <v>577</v>
      </c>
      <c r="C128" s="314"/>
      <c r="D128" s="448"/>
      <c r="E128" s="314"/>
      <c r="F128" s="375"/>
      <c r="G128" s="360"/>
      <c r="H128" s="127"/>
      <c r="K128" s="358"/>
    </row>
    <row r="129" spans="1:11" x14ac:dyDescent="0.25">
      <c r="A129" s="10"/>
      <c r="B129" s="373" t="s">
        <v>225</v>
      </c>
      <c r="C129" s="314"/>
      <c r="D129" s="126">
        <v>1</v>
      </c>
      <c r="E129" s="314"/>
      <c r="F129" s="247"/>
      <c r="G129" s="360"/>
      <c r="H129" s="152">
        <f>D129*F129</f>
        <v>0</v>
      </c>
      <c r="K129" s="264"/>
    </row>
    <row r="130" spans="1:11" x14ac:dyDescent="0.25">
      <c r="A130" s="10"/>
      <c r="B130" s="373"/>
      <c r="C130" s="314"/>
      <c r="D130" s="264"/>
      <c r="E130" s="314"/>
      <c r="F130" s="376"/>
      <c r="G130" s="360"/>
      <c r="H130" s="127"/>
      <c r="K130" s="264"/>
    </row>
    <row r="131" spans="1:11" x14ac:dyDescent="0.25">
      <c r="A131" s="10"/>
      <c r="B131" s="8"/>
      <c r="D131" s="320"/>
      <c r="F131" s="144"/>
      <c r="H131" s="115"/>
    </row>
    <row r="132" spans="1:11" x14ac:dyDescent="0.25">
      <c r="A132" s="10"/>
      <c r="B132" s="233" t="s">
        <v>578</v>
      </c>
      <c r="D132" s="292"/>
    </row>
    <row r="133" spans="1:11" x14ac:dyDescent="0.25">
      <c r="A133" s="10"/>
      <c r="B133" s="234"/>
      <c r="D133" s="292"/>
    </row>
    <row r="134" spans="1:11" ht="42.75" x14ac:dyDescent="0.25">
      <c r="A134" s="10"/>
      <c r="B134" s="234" t="s">
        <v>307</v>
      </c>
      <c r="D134" s="292"/>
    </row>
    <row r="135" spans="1:11" x14ac:dyDescent="0.25">
      <c r="A135" s="10"/>
      <c r="B135" s="234"/>
      <c r="D135" s="292"/>
    </row>
    <row r="136" spans="1:11" ht="42.75" x14ac:dyDescent="0.25">
      <c r="A136" s="10"/>
      <c r="B136" s="234" t="s">
        <v>304</v>
      </c>
      <c r="D136" s="292"/>
    </row>
    <row r="137" spans="1:11" x14ac:dyDescent="0.25">
      <c r="A137" s="10"/>
      <c r="B137" s="234"/>
      <c r="D137" s="292"/>
    </row>
    <row r="138" spans="1:11" ht="28.5" x14ac:dyDescent="0.25">
      <c r="A138" s="10"/>
      <c r="B138" s="234" t="s">
        <v>305</v>
      </c>
      <c r="D138" s="292"/>
    </row>
    <row r="139" spans="1:11" x14ac:dyDescent="0.25">
      <c r="A139" s="10"/>
      <c r="B139" s="234"/>
      <c r="D139" s="292"/>
    </row>
    <row r="140" spans="1:11" ht="28.5" x14ac:dyDescent="0.25">
      <c r="A140" s="10"/>
      <c r="B140" s="234" t="s">
        <v>306</v>
      </c>
      <c r="D140" s="292"/>
    </row>
    <row r="141" spans="1:11" x14ac:dyDescent="0.25">
      <c r="A141" s="10"/>
      <c r="B141" s="234"/>
      <c r="D141" s="292"/>
    </row>
    <row r="142" spans="1:11" x14ac:dyDescent="0.25">
      <c r="A142" s="10"/>
      <c r="B142" s="234" t="s">
        <v>579</v>
      </c>
      <c r="D142" s="292"/>
    </row>
    <row r="143" spans="1:11" x14ac:dyDescent="0.25">
      <c r="A143" s="10"/>
      <c r="B143" s="370" t="s">
        <v>5</v>
      </c>
      <c r="D143" s="198">
        <f>H9</f>
        <v>265.39</v>
      </c>
      <c r="F143" s="171"/>
      <c r="H143" s="114">
        <f>D143*F143</f>
        <v>0</v>
      </c>
    </row>
    <row r="144" spans="1:11" x14ac:dyDescent="0.25">
      <c r="A144" s="10"/>
      <c r="B144" s="8"/>
      <c r="D144" s="320"/>
      <c r="F144" s="144"/>
      <c r="H144" s="115"/>
    </row>
    <row r="145" spans="2:8" x14ac:dyDescent="0.25">
      <c r="B145" s="5" t="s">
        <v>581</v>
      </c>
    </row>
    <row r="146" spans="2:8" x14ac:dyDescent="0.25">
      <c r="B146" s="5"/>
    </row>
    <row r="147" spans="2:8" ht="57" x14ac:dyDescent="0.25">
      <c r="B147" s="59" t="s">
        <v>677</v>
      </c>
    </row>
    <row r="148" spans="2:8" ht="57" x14ac:dyDescent="0.25">
      <c r="B148" s="59" t="s">
        <v>101</v>
      </c>
    </row>
    <row r="149" spans="2:8" ht="57" x14ac:dyDescent="0.25">
      <c r="B149" s="59" t="s">
        <v>100</v>
      </c>
    </row>
    <row r="150" spans="2:8" ht="42.75" x14ac:dyDescent="0.25">
      <c r="B150" s="59" t="s">
        <v>102</v>
      </c>
    </row>
    <row r="151" spans="2:8" ht="28.5" x14ac:dyDescent="0.25">
      <c r="B151" s="7" t="s">
        <v>309</v>
      </c>
    </row>
    <row r="153" spans="2:8" x14ac:dyDescent="0.25">
      <c r="B153" s="7" t="s">
        <v>545</v>
      </c>
      <c r="D153" s="292"/>
    </row>
    <row r="154" spans="2:8" x14ac:dyDescent="0.25">
      <c r="B154" s="9" t="s">
        <v>5</v>
      </c>
      <c r="D154" s="198">
        <f>D143</f>
        <v>265.39</v>
      </c>
      <c r="F154" s="171"/>
      <c r="H154" s="114">
        <f>D154*F154</f>
        <v>0</v>
      </c>
    </row>
    <row r="155" spans="2:8" x14ac:dyDescent="0.25">
      <c r="B155" s="9"/>
      <c r="D155" s="198"/>
      <c r="F155" s="144"/>
      <c r="H155" s="115"/>
    </row>
    <row r="156" spans="2:8" x14ac:dyDescent="0.25">
      <c r="B156" s="318" t="s">
        <v>582</v>
      </c>
      <c r="C156" s="33"/>
      <c r="D156" s="319"/>
      <c r="E156" s="11"/>
      <c r="F156" s="177"/>
      <c r="G156" s="12"/>
      <c r="H156" s="117"/>
    </row>
    <row r="157" spans="2:8" x14ac:dyDescent="0.25">
      <c r="B157" s="8"/>
      <c r="D157" s="320"/>
      <c r="H157" s="115"/>
    </row>
    <row r="158" spans="2:8" ht="71.25" x14ac:dyDescent="0.25">
      <c r="B158" s="7" t="s">
        <v>313</v>
      </c>
      <c r="D158" s="292"/>
    </row>
    <row r="159" spans="2:8" x14ac:dyDescent="0.25">
      <c r="D159" s="292"/>
    </row>
    <row r="160" spans="2:8" x14ac:dyDescent="0.25">
      <c r="B160" s="7" t="s">
        <v>314</v>
      </c>
      <c r="D160" s="292"/>
    </row>
    <row r="161" spans="2:8" x14ac:dyDescent="0.25">
      <c r="B161" s="7" t="s">
        <v>315</v>
      </c>
      <c r="D161" s="292"/>
    </row>
    <row r="162" spans="2:8" x14ac:dyDescent="0.25">
      <c r="B162" s="7" t="s">
        <v>316</v>
      </c>
      <c r="D162" s="292"/>
    </row>
    <row r="163" spans="2:8" ht="28.5" x14ac:dyDescent="0.25">
      <c r="B163" s="7" t="s">
        <v>317</v>
      </c>
      <c r="D163" s="292"/>
    </row>
    <row r="164" spans="2:8" ht="28.5" x14ac:dyDescent="0.25">
      <c r="B164" s="7" t="s">
        <v>318</v>
      </c>
      <c r="D164" s="292"/>
    </row>
    <row r="165" spans="2:8" ht="42.75" x14ac:dyDescent="0.25">
      <c r="B165" s="38" t="s">
        <v>319</v>
      </c>
      <c r="D165" s="292"/>
    </row>
    <row r="166" spans="2:8" x14ac:dyDescent="0.25">
      <c r="D166" s="292"/>
    </row>
    <row r="167" spans="2:8" ht="16.5" x14ac:dyDescent="0.25">
      <c r="B167" s="7" t="s">
        <v>320</v>
      </c>
      <c r="D167" s="292"/>
    </row>
    <row r="168" spans="2:8" ht="17.25" x14ac:dyDescent="0.25">
      <c r="B168" s="8" t="s">
        <v>7</v>
      </c>
      <c r="D168" s="199">
        <v>30</v>
      </c>
      <c r="F168" s="171"/>
      <c r="H168" s="114">
        <f>D168*F168</f>
        <v>0</v>
      </c>
    </row>
    <row r="169" spans="2:8" x14ac:dyDescent="0.25">
      <c r="B169" s="9"/>
      <c r="D169" s="198"/>
      <c r="F169" s="144"/>
      <c r="H169" s="115"/>
    </row>
    <row r="170" spans="2:8" x14ac:dyDescent="0.25">
      <c r="B170" s="318" t="s">
        <v>583</v>
      </c>
      <c r="D170" s="292"/>
      <c r="H170" s="110"/>
    </row>
    <row r="171" spans="2:8" x14ac:dyDescent="0.25">
      <c r="D171" s="292"/>
      <c r="H171" s="110"/>
    </row>
    <row r="172" spans="2:8" ht="42.75" x14ac:dyDescent="0.25">
      <c r="B172" s="374" t="s">
        <v>322</v>
      </c>
      <c r="D172" s="292"/>
      <c r="H172" s="110"/>
    </row>
    <row r="173" spans="2:8" x14ac:dyDescent="0.25">
      <c r="D173" s="292"/>
      <c r="H173" s="110"/>
    </row>
    <row r="174" spans="2:8" ht="57" x14ac:dyDescent="0.25">
      <c r="B174" s="374" t="s">
        <v>323</v>
      </c>
      <c r="D174" s="292"/>
      <c r="H174" s="110"/>
    </row>
    <row r="175" spans="2:8" x14ac:dyDescent="0.25">
      <c r="B175" s="374"/>
      <c r="D175" s="292"/>
      <c r="H175" s="110"/>
    </row>
    <row r="176" spans="2:8" x14ac:dyDescent="0.25">
      <c r="B176" s="7" t="s">
        <v>324</v>
      </c>
      <c r="D176" s="292"/>
      <c r="H176" s="110"/>
    </row>
    <row r="177" spans="2:8" x14ac:dyDescent="0.25">
      <c r="D177" s="292"/>
      <c r="H177" s="110"/>
    </row>
    <row r="178" spans="2:8" x14ac:dyDescent="0.25">
      <c r="B178" s="7" t="s">
        <v>325</v>
      </c>
      <c r="D178" s="292"/>
      <c r="H178" s="110"/>
    </row>
    <row r="179" spans="2:8" x14ac:dyDescent="0.25">
      <c r="B179" s="7" t="s">
        <v>326</v>
      </c>
      <c r="D179" s="292"/>
      <c r="H179" s="110"/>
    </row>
    <row r="180" spans="2:8" x14ac:dyDescent="0.25">
      <c r="B180" s="7" t="s">
        <v>327</v>
      </c>
      <c r="D180" s="292"/>
      <c r="H180" s="110"/>
    </row>
    <row r="181" spans="2:8" x14ac:dyDescent="0.25">
      <c r="B181" s="7" t="s">
        <v>328</v>
      </c>
      <c r="D181" s="292"/>
      <c r="H181" s="110"/>
    </row>
    <row r="182" spans="2:8" x14ac:dyDescent="0.25">
      <c r="B182" s="7" t="s">
        <v>329</v>
      </c>
      <c r="D182" s="292"/>
      <c r="H182" s="110"/>
    </row>
    <row r="183" spans="2:8" ht="28.5" x14ac:dyDescent="0.25">
      <c r="B183" s="7" t="s">
        <v>330</v>
      </c>
      <c r="D183" s="292"/>
      <c r="H183" s="110"/>
    </row>
    <row r="184" spans="2:8" x14ac:dyDescent="0.25">
      <c r="D184" s="292"/>
      <c r="H184" s="110"/>
    </row>
    <row r="185" spans="2:8" ht="28.5" x14ac:dyDescent="0.25">
      <c r="B185" s="7" t="s">
        <v>682</v>
      </c>
      <c r="D185" s="292"/>
      <c r="H185" s="110"/>
    </row>
    <row r="186" spans="2:8" x14ac:dyDescent="0.25">
      <c r="D186" s="292"/>
      <c r="H186" s="110"/>
    </row>
    <row r="187" spans="2:8" x14ac:dyDescent="0.25">
      <c r="B187" s="7" t="s">
        <v>332</v>
      </c>
      <c r="D187" s="292"/>
      <c r="H187" s="110"/>
    </row>
    <row r="188" spans="2:8" x14ac:dyDescent="0.25">
      <c r="B188" s="9" t="s">
        <v>1</v>
      </c>
      <c r="D188" s="259">
        <v>1</v>
      </c>
      <c r="F188" s="171"/>
      <c r="H188" s="114">
        <f>D188*F188</f>
        <v>0</v>
      </c>
    </row>
    <row r="189" spans="2:8" x14ac:dyDescent="0.25">
      <c r="B189" s="7" t="s">
        <v>333</v>
      </c>
      <c r="D189" s="292"/>
      <c r="H189" s="110"/>
    </row>
    <row r="190" spans="2:8" x14ac:dyDescent="0.25">
      <c r="B190" s="9" t="s">
        <v>1</v>
      </c>
      <c r="D190" s="259">
        <v>1</v>
      </c>
      <c r="F190" s="171"/>
      <c r="H190" s="114">
        <f>D190*F190</f>
        <v>0</v>
      </c>
    </row>
    <row r="191" spans="2:8" x14ac:dyDescent="0.25">
      <c r="D191" s="292"/>
    </row>
    <row r="192" spans="2:8" x14ac:dyDescent="0.25">
      <c r="B192" s="9"/>
      <c r="F192" s="144"/>
      <c r="H192" s="115"/>
    </row>
    <row r="193" spans="1:8" x14ac:dyDescent="0.25">
      <c r="A193" s="13"/>
      <c r="B193" s="14"/>
      <c r="C193" s="100"/>
      <c r="D193" s="203"/>
      <c r="E193" s="120"/>
      <c r="F193" s="178"/>
      <c r="G193" s="121"/>
      <c r="H193" s="122"/>
    </row>
    <row r="194" spans="1:8" x14ac:dyDescent="0.25">
      <c r="A194" s="2" t="s">
        <v>151</v>
      </c>
      <c r="B194" s="15" t="s">
        <v>150</v>
      </c>
      <c r="C194" s="96"/>
      <c r="D194" s="195"/>
      <c r="E194" s="107"/>
      <c r="F194" s="144"/>
      <c r="G194" s="118"/>
      <c r="H194" s="114">
        <f>SUM(H64:H192)</f>
        <v>0</v>
      </c>
    </row>
    <row r="195" spans="1:8" x14ac:dyDescent="0.25">
      <c r="A195" s="16"/>
      <c r="B195" s="17"/>
      <c r="C195" s="101"/>
      <c r="D195" s="204"/>
      <c r="E195" s="123"/>
      <c r="F195" s="171"/>
      <c r="G195" s="118"/>
      <c r="H195" s="114"/>
    </row>
    <row r="197" spans="1:8" x14ac:dyDescent="0.25">
      <c r="A197" s="2" t="s">
        <v>149</v>
      </c>
      <c r="B197" s="5" t="s">
        <v>232</v>
      </c>
      <c r="D197" s="292"/>
    </row>
    <row r="198" spans="1:8" x14ac:dyDescent="0.25">
      <c r="B198" s="9"/>
      <c r="D198" s="292"/>
      <c r="F198" s="144"/>
      <c r="H198" s="115"/>
    </row>
    <row r="199" spans="1:8" ht="45" x14ac:dyDescent="0.25">
      <c r="B199" s="318" t="s">
        <v>233</v>
      </c>
      <c r="C199" s="33"/>
      <c r="D199" s="319"/>
      <c r="E199" s="11"/>
      <c r="F199" s="177"/>
      <c r="G199" s="12"/>
      <c r="H199" s="117"/>
    </row>
    <row r="200" spans="1:8" x14ac:dyDescent="0.25">
      <c r="B200" s="8"/>
      <c r="D200" s="320"/>
      <c r="H200" s="115"/>
    </row>
    <row r="201" spans="1:8" x14ac:dyDescent="0.25">
      <c r="B201" s="7" t="s">
        <v>234</v>
      </c>
    </row>
    <row r="202" spans="1:8" x14ac:dyDescent="0.25">
      <c r="B202" s="9" t="s">
        <v>5</v>
      </c>
      <c r="D202" s="198">
        <v>6</v>
      </c>
      <c r="F202" s="171"/>
      <c r="H202" s="114">
        <f>D202*F202</f>
        <v>0</v>
      </c>
    </row>
    <row r="204" spans="1:8" ht="30" x14ac:dyDescent="0.25">
      <c r="B204" s="5" t="s">
        <v>235</v>
      </c>
    </row>
    <row r="205" spans="1:8" ht="28.5" x14ac:dyDescent="0.25">
      <c r="B205" s="20" t="s">
        <v>236</v>
      </c>
    </row>
    <row r="207" spans="1:8" ht="16.5" x14ac:dyDescent="0.25">
      <c r="B207" s="7" t="s">
        <v>237</v>
      </c>
    </row>
    <row r="208" spans="1:8" ht="17.25" x14ac:dyDescent="0.25">
      <c r="B208" s="8" t="s">
        <v>9</v>
      </c>
      <c r="D208" s="198">
        <v>0.5</v>
      </c>
      <c r="F208" s="171"/>
      <c r="H208" s="114">
        <f>D208*F208</f>
        <v>0</v>
      </c>
    </row>
    <row r="209" spans="2:8" x14ac:dyDescent="0.25">
      <c r="B209" s="22"/>
      <c r="C209" s="96"/>
      <c r="D209" s="195"/>
      <c r="E209" s="107"/>
      <c r="F209" s="144"/>
      <c r="G209" s="119"/>
      <c r="H209" s="115"/>
    </row>
    <row r="210" spans="2:8" ht="45" x14ac:dyDescent="0.25">
      <c r="B210" s="386" t="s">
        <v>335</v>
      </c>
      <c r="C210" s="314"/>
      <c r="D210" s="293"/>
      <c r="E210" s="314"/>
      <c r="F210" s="126"/>
      <c r="G210" s="377"/>
      <c r="H210" s="126"/>
    </row>
    <row r="211" spans="2:8" ht="28.5" x14ac:dyDescent="0.25">
      <c r="B211" s="20" t="s">
        <v>236</v>
      </c>
      <c r="C211" s="314"/>
      <c r="D211" s="293"/>
      <c r="E211" s="314"/>
      <c r="F211" s="126"/>
      <c r="G211" s="377"/>
      <c r="H211" s="126"/>
    </row>
    <row r="212" spans="2:8" x14ac:dyDescent="0.25">
      <c r="B212" s="20"/>
      <c r="C212" s="314"/>
      <c r="D212" s="293"/>
      <c r="E212" s="314"/>
      <c r="F212" s="126"/>
      <c r="G212" s="377"/>
      <c r="H212" s="126"/>
    </row>
    <row r="213" spans="2:8" ht="16.5" x14ac:dyDescent="0.25">
      <c r="B213" s="20" t="s">
        <v>336</v>
      </c>
      <c r="C213" s="314"/>
      <c r="D213" s="293"/>
      <c r="E213" s="314"/>
      <c r="F213" s="126"/>
      <c r="G213" s="377"/>
      <c r="H213" s="126"/>
    </row>
    <row r="214" spans="2:8" ht="17.25" x14ac:dyDescent="0.25">
      <c r="B214" s="378" t="s">
        <v>7</v>
      </c>
      <c r="C214" s="314"/>
      <c r="D214" s="348">
        <v>40.299999999999997</v>
      </c>
      <c r="E214" s="314"/>
      <c r="F214" s="152"/>
      <c r="G214" s="377"/>
      <c r="H214" s="152">
        <f>D214*F214</f>
        <v>0</v>
      </c>
    </row>
    <row r="215" spans="2:8" x14ac:dyDescent="0.25">
      <c r="B215" s="22"/>
      <c r="C215" s="96"/>
      <c r="D215" s="195"/>
      <c r="E215" s="107"/>
      <c r="F215" s="144"/>
      <c r="G215" s="119"/>
      <c r="H215" s="115"/>
    </row>
    <row r="216" spans="2:8" ht="60" x14ac:dyDescent="0.25">
      <c r="B216" s="31" t="s">
        <v>337</v>
      </c>
      <c r="C216" s="93"/>
      <c r="D216" s="321"/>
      <c r="E216" s="192"/>
      <c r="F216" s="193"/>
      <c r="G216" s="194"/>
      <c r="H216" s="126"/>
    </row>
    <row r="217" spans="2:8" x14ac:dyDescent="0.25">
      <c r="C217" s="96"/>
      <c r="D217" s="195"/>
      <c r="E217" s="107"/>
      <c r="F217" s="144"/>
      <c r="G217" s="119"/>
      <c r="H217" s="115"/>
    </row>
    <row r="218" spans="2:8" x14ac:dyDescent="0.25">
      <c r="C218" s="96"/>
      <c r="D218" s="195"/>
      <c r="E218" s="107"/>
      <c r="F218" s="144"/>
      <c r="G218" s="119"/>
      <c r="H218" s="115"/>
    </row>
    <row r="219" spans="2:8" ht="71.25" x14ac:dyDescent="0.25">
      <c r="B219" s="20" t="s">
        <v>564</v>
      </c>
      <c r="C219" s="192"/>
      <c r="D219" s="293"/>
      <c r="E219" s="192"/>
      <c r="F219" s="127"/>
      <c r="G219" s="317"/>
      <c r="H219" s="127"/>
    </row>
    <row r="220" spans="2:8" x14ac:dyDescent="0.25">
      <c r="B220" s="21"/>
      <c r="C220" s="192"/>
      <c r="D220" s="264"/>
      <c r="E220" s="192"/>
      <c r="F220" s="180"/>
      <c r="G220" s="329"/>
      <c r="H220" s="127"/>
    </row>
    <row r="221" spans="2:8" x14ac:dyDescent="0.25">
      <c r="B221" s="7" t="s">
        <v>238</v>
      </c>
      <c r="D221" s="292"/>
      <c r="F221" s="144"/>
      <c r="G221" s="119"/>
      <c r="H221" s="115"/>
    </row>
    <row r="222" spans="2:8" x14ac:dyDescent="0.25">
      <c r="D222" s="380"/>
      <c r="F222" s="144"/>
      <c r="G222" s="119"/>
      <c r="H222" s="115"/>
    </row>
    <row r="223" spans="2:8" x14ac:dyDescent="0.25">
      <c r="B223" s="38" t="s">
        <v>240</v>
      </c>
      <c r="C223" s="85"/>
      <c r="D223" s="348"/>
      <c r="E223" s="85"/>
      <c r="F223" s="146"/>
      <c r="G223" s="130"/>
      <c r="H223" s="115"/>
    </row>
    <row r="224" spans="2:8" x14ac:dyDescent="0.25">
      <c r="B224" s="9" t="s">
        <v>1</v>
      </c>
      <c r="C224" s="85"/>
      <c r="D224" s="348">
        <v>1</v>
      </c>
      <c r="E224" s="85"/>
      <c r="F224" s="171"/>
      <c r="H224" s="114">
        <f>D224*F224</f>
        <v>0</v>
      </c>
    </row>
    <row r="225" spans="2:12" x14ac:dyDescent="0.25">
      <c r="B225" s="38" t="s">
        <v>242</v>
      </c>
      <c r="C225" s="85"/>
      <c r="D225" s="348"/>
      <c r="E225" s="85"/>
      <c r="F225" s="146"/>
      <c r="G225" s="130"/>
      <c r="H225" s="115"/>
    </row>
    <row r="226" spans="2:12" x14ac:dyDescent="0.25">
      <c r="B226" s="9" t="s">
        <v>1</v>
      </c>
      <c r="D226" s="205">
        <v>2</v>
      </c>
      <c r="F226" s="171"/>
      <c r="H226" s="114">
        <f>D226*F226</f>
        <v>0</v>
      </c>
    </row>
    <row r="227" spans="2:12" x14ac:dyDescent="0.25">
      <c r="B227" s="22"/>
      <c r="C227" s="96"/>
      <c r="D227" s="327"/>
      <c r="E227" s="107"/>
      <c r="F227" s="144"/>
      <c r="G227" s="119"/>
      <c r="H227" s="115"/>
    </row>
    <row r="228" spans="2:12" x14ac:dyDescent="0.25">
      <c r="B228" s="5" t="s">
        <v>344</v>
      </c>
      <c r="D228" s="292"/>
      <c r="F228" s="144"/>
      <c r="H228" s="115"/>
    </row>
    <row r="229" spans="2:12" x14ac:dyDescent="0.25">
      <c r="B229" s="9"/>
      <c r="D229" s="292"/>
      <c r="F229" s="144"/>
      <c r="H229" s="115"/>
    </row>
    <row r="230" spans="2:12" ht="177.75" x14ac:dyDescent="0.25">
      <c r="B230" s="7" t="s">
        <v>345</v>
      </c>
      <c r="D230" s="292"/>
      <c r="H230" s="110"/>
    </row>
    <row r="231" spans="2:12" x14ac:dyDescent="0.25">
      <c r="D231" s="292"/>
      <c r="H231" s="110"/>
    </row>
    <row r="232" spans="2:12" ht="85.5" x14ac:dyDescent="0.25">
      <c r="B232" s="7" t="s">
        <v>346</v>
      </c>
      <c r="D232" s="292"/>
      <c r="H232" s="110"/>
    </row>
    <row r="233" spans="2:12" x14ac:dyDescent="0.25">
      <c r="D233" s="292"/>
      <c r="H233" s="110"/>
    </row>
    <row r="234" spans="2:12" ht="28.5" x14ac:dyDescent="0.25">
      <c r="B234" s="7" t="s">
        <v>683</v>
      </c>
      <c r="D234" s="292"/>
      <c r="H234" s="110"/>
    </row>
    <row r="235" spans="2:12" x14ac:dyDescent="0.25">
      <c r="D235" s="292"/>
      <c r="H235" s="110"/>
    </row>
    <row r="236" spans="2:12" ht="28.5" x14ac:dyDescent="0.25">
      <c r="B236" s="7" t="s">
        <v>347</v>
      </c>
      <c r="D236" s="292"/>
      <c r="H236" s="110"/>
    </row>
    <row r="237" spans="2:12" x14ac:dyDescent="0.25">
      <c r="D237" s="292"/>
      <c r="H237" s="110"/>
    </row>
    <row r="238" spans="2:12" ht="28.5" x14ac:dyDescent="0.25">
      <c r="B238" s="7" t="s">
        <v>348</v>
      </c>
      <c r="D238" s="292"/>
      <c r="H238" s="110"/>
    </row>
    <row r="239" spans="2:12" x14ac:dyDescent="0.25">
      <c r="D239" s="292"/>
      <c r="H239" s="110"/>
    </row>
    <row r="240" spans="2:12" ht="45" x14ac:dyDescent="0.25">
      <c r="B240" s="7" t="s">
        <v>349</v>
      </c>
      <c r="D240" s="292"/>
      <c r="H240" s="110"/>
      <c r="J240" s="102"/>
      <c r="K240" s="102"/>
      <c r="L240" s="102"/>
    </row>
    <row r="241" spans="2:12" ht="17.25" x14ac:dyDescent="0.25">
      <c r="B241" s="378" t="s">
        <v>9</v>
      </c>
      <c r="C241" s="102"/>
      <c r="D241" s="205">
        <v>1.4</v>
      </c>
      <c r="E241" s="124"/>
      <c r="F241" s="172"/>
      <c r="G241" s="125"/>
      <c r="H241" s="152">
        <f>D241*F241</f>
        <v>0</v>
      </c>
      <c r="J241" s="452"/>
      <c r="K241" s="102"/>
      <c r="L241" s="102"/>
    </row>
    <row r="242" spans="2:12" x14ac:dyDescent="0.25">
      <c r="B242" s="22"/>
      <c r="C242" s="96"/>
      <c r="D242" s="195"/>
      <c r="E242" s="107"/>
      <c r="F242" s="144"/>
      <c r="G242" s="119"/>
      <c r="H242" s="115"/>
      <c r="J242" s="102"/>
      <c r="K242" s="102"/>
      <c r="L242" s="102"/>
    </row>
    <row r="243" spans="2:12" ht="28.5" x14ac:dyDescent="0.25">
      <c r="B243" s="20" t="s">
        <v>350</v>
      </c>
      <c r="D243" s="324"/>
      <c r="F243" s="144"/>
      <c r="H243" s="119"/>
      <c r="J243" s="102"/>
      <c r="K243" s="102"/>
      <c r="L243" s="102"/>
    </row>
    <row r="244" spans="2:12" x14ac:dyDescent="0.25">
      <c r="D244" s="324"/>
      <c r="J244" s="102"/>
      <c r="K244" s="102"/>
      <c r="L244" s="102"/>
    </row>
    <row r="245" spans="2:12" ht="57" x14ac:dyDescent="0.25">
      <c r="B245" s="7" t="s">
        <v>684</v>
      </c>
      <c r="D245" s="324"/>
      <c r="J245" s="102"/>
      <c r="K245" s="102"/>
      <c r="L245" s="102"/>
    </row>
    <row r="246" spans="2:12" x14ac:dyDescent="0.25">
      <c r="D246" s="324"/>
      <c r="J246" s="102"/>
      <c r="K246" s="102"/>
      <c r="L246" s="102"/>
    </row>
    <row r="247" spans="2:12" ht="128.25" x14ac:dyDescent="0.25">
      <c r="B247" s="7" t="s">
        <v>351</v>
      </c>
      <c r="D247" s="324"/>
      <c r="J247" s="102"/>
      <c r="K247" s="102"/>
      <c r="L247" s="102"/>
    </row>
    <row r="248" spans="2:12" x14ac:dyDescent="0.25">
      <c r="D248" s="324"/>
      <c r="J248" s="102"/>
      <c r="K248" s="102"/>
      <c r="L248" s="102"/>
    </row>
    <row r="249" spans="2:12" ht="28.5" x14ac:dyDescent="0.25">
      <c r="B249" s="7" t="s">
        <v>352</v>
      </c>
      <c r="D249" s="324"/>
      <c r="J249" s="102"/>
      <c r="K249" s="102"/>
      <c r="L249" s="102"/>
    </row>
    <row r="250" spans="2:12" x14ac:dyDescent="0.25">
      <c r="D250" s="324"/>
      <c r="J250" s="102"/>
      <c r="K250" s="102"/>
      <c r="L250" s="102"/>
    </row>
    <row r="251" spans="2:12" ht="16.5" x14ac:dyDescent="0.25">
      <c r="B251" s="7" t="s">
        <v>353</v>
      </c>
      <c r="D251" s="324"/>
      <c r="J251" s="102"/>
      <c r="K251" s="102"/>
      <c r="L251" s="102"/>
    </row>
    <row r="252" spans="2:12" ht="17.25" x14ac:dyDescent="0.25">
      <c r="B252" s="8" t="s">
        <v>9</v>
      </c>
      <c r="D252" s="198">
        <v>0.9</v>
      </c>
      <c r="F252" s="171"/>
      <c r="H252" s="114">
        <f>D252*F252</f>
        <v>0</v>
      </c>
      <c r="J252" s="452"/>
      <c r="K252" s="102"/>
      <c r="L252" s="102"/>
    </row>
    <row r="253" spans="2:12" x14ac:dyDescent="0.25">
      <c r="B253" s="22"/>
      <c r="C253" s="96"/>
      <c r="D253" s="195"/>
      <c r="E253" s="107"/>
      <c r="F253" s="144"/>
      <c r="G253" s="119"/>
      <c r="H253" s="115"/>
      <c r="J253" s="102"/>
      <c r="K253" s="102"/>
      <c r="L253" s="102"/>
    </row>
    <row r="254" spans="2:12" ht="42.75" x14ac:dyDescent="0.25">
      <c r="B254" s="20" t="s">
        <v>354</v>
      </c>
      <c r="D254" s="292"/>
    </row>
    <row r="255" spans="2:12" x14ac:dyDescent="0.25">
      <c r="D255" s="292"/>
    </row>
    <row r="256" spans="2:12" ht="28.5" x14ac:dyDescent="0.25">
      <c r="B256" s="7" t="s">
        <v>243</v>
      </c>
      <c r="D256" s="292"/>
      <c r="H256" s="110"/>
    </row>
    <row r="257" spans="2:12" x14ac:dyDescent="0.25">
      <c r="D257" s="292"/>
      <c r="H257" s="110"/>
    </row>
    <row r="258" spans="2:12" ht="28.5" x14ac:dyDescent="0.25">
      <c r="B258" s="7" t="s">
        <v>355</v>
      </c>
      <c r="D258" s="292"/>
      <c r="H258" s="110"/>
    </row>
    <row r="259" spans="2:12" x14ac:dyDescent="0.25">
      <c r="D259" s="292"/>
      <c r="H259" s="110"/>
      <c r="J259" s="102"/>
      <c r="K259" s="102"/>
      <c r="L259" s="102"/>
    </row>
    <row r="260" spans="2:12" x14ac:dyDescent="0.25">
      <c r="B260" s="7" t="s">
        <v>245</v>
      </c>
      <c r="D260" s="292"/>
      <c r="H260" s="110"/>
      <c r="J260" s="102"/>
      <c r="K260" s="102"/>
      <c r="L260" s="102"/>
    </row>
    <row r="261" spans="2:12" x14ac:dyDescent="0.25">
      <c r="B261" s="8" t="s">
        <v>356</v>
      </c>
      <c r="D261" s="205">
        <v>6</v>
      </c>
      <c r="F261" s="171"/>
      <c r="H261" s="114">
        <v>0</v>
      </c>
      <c r="J261" s="102"/>
      <c r="K261" s="102"/>
      <c r="L261" s="102"/>
    </row>
    <row r="262" spans="2:12" x14ac:dyDescent="0.25">
      <c r="B262" s="22"/>
      <c r="C262" s="96"/>
      <c r="D262" s="195"/>
      <c r="E262" s="107"/>
      <c r="F262" s="144"/>
      <c r="G262" s="119"/>
      <c r="H262" s="115"/>
      <c r="J262" s="102"/>
      <c r="K262" s="102"/>
      <c r="L262" s="102"/>
    </row>
    <row r="263" spans="2:12" ht="42.75" x14ac:dyDescent="0.25">
      <c r="B263" s="7" t="s">
        <v>357</v>
      </c>
      <c r="D263" s="351"/>
      <c r="J263" s="102"/>
      <c r="K263" s="102"/>
      <c r="L263" s="102"/>
    </row>
    <row r="264" spans="2:12" x14ac:dyDescent="0.25">
      <c r="D264" s="352"/>
      <c r="J264" s="102"/>
      <c r="K264" s="102"/>
      <c r="L264" s="102"/>
    </row>
    <row r="265" spans="2:12" ht="42.75" x14ac:dyDescent="0.25">
      <c r="B265" s="7" t="s">
        <v>686</v>
      </c>
      <c r="D265" s="352"/>
      <c r="J265" s="102"/>
      <c r="K265" s="102"/>
      <c r="L265" s="102"/>
    </row>
    <row r="266" spans="2:12" x14ac:dyDescent="0.25">
      <c r="D266" s="352"/>
      <c r="H266" s="110"/>
      <c r="J266" s="102"/>
      <c r="K266" s="102"/>
      <c r="L266" s="102"/>
    </row>
    <row r="267" spans="2:12" ht="28.5" x14ac:dyDescent="0.25">
      <c r="B267" s="18" t="s">
        <v>246</v>
      </c>
      <c r="D267" s="351"/>
      <c r="H267" s="110"/>
      <c r="J267" s="102"/>
      <c r="K267" s="102"/>
      <c r="L267" s="102"/>
    </row>
    <row r="268" spans="2:12" x14ac:dyDescent="0.25">
      <c r="B268" s="18"/>
      <c r="D268" s="351"/>
      <c r="H268" s="110"/>
      <c r="J268" s="102"/>
      <c r="K268" s="102"/>
      <c r="L268" s="102"/>
    </row>
    <row r="269" spans="2:12" x14ac:dyDescent="0.25">
      <c r="B269" s="7" t="s">
        <v>247</v>
      </c>
      <c r="D269" s="351"/>
      <c r="H269" s="110"/>
      <c r="J269" s="102"/>
      <c r="K269" s="102"/>
      <c r="L269" s="102"/>
    </row>
    <row r="270" spans="2:12" ht="17.25" x14ac:dyDescent="0.25">
      <c r="B270" s="8" t="s">
        <v>7</v>
      </c>
      <c r="D270" s="205">
        <v>6</v>
      </c>
      <c r="F270" s="171"/>
      <c r="H270" s="114">
        <f>D270*F270</f>
        <v>0</v>
      </c>
      <c r="J270" s="102"/>
      <c r="K270" s="102"/>
      <c r="L270" s="102"/>
    </row>
    <row r="271" spans="2:12" x14ac:dyDescent="0.25">
      <c r="B271" s="22"/>
      <c r="C271" s="96"/>
      <c r="D271" s="195"/>
      <c r="E271" s="107"/>
      <c r="F271" s="144"/>
      <c r="G271" s="119"/>
      <c r="H271" s="115"/>
      <c r="J271" s="102"/>
      <c r="K271" s="102"/>
      <c r="L271" s="102"/>
    </row>
    <row r="272" spans="2:12" ht="57" x14ac:dyDescent="0.25">
      <c r="B272" s="18" t="s">
        <v>358</v>
      </c>
      <c r="C272"/>
      <c r="D272" s="379"/>
      <c r="F272" s="144"/>
      <c r="H272" s="115"/>
      <c r="J272" s="102"/>
      <c r="K272" s="102"/>
      <c r="L272" s="102"/>
    </row>
    <row r="273" spans="2:12" x14ac:dyDescent="0.25">
      <c r="B273" s="38"/>
      <c r="C273"/>
      <c r="D273" s="379"/>
      <c r="F273" s="144"/>
      <c r="H273" s="115"/>
      <c r="J273" s="102"/>
      <c r="K273" s="102"/>
      <c r="L273" s="102"/>
    </row>
    <row r="274" spans="2:12" ht="71.25" x14ac:dyDescent="0.25">
      <c r="B274" s="59" t="s">
        <v>680</v>
      </c>
      <c r="C274"/>
      <c r="D274" s="379"/>
      <c r="F274" s="144"/>
      <c r="H274" s="115"/>
      <c r="J274" s="102"/>
      <c r="K274" s="102"/>
      <c r="L274" s="102"/>
    </row>
    <row r="275" spans="2:12" x14ac:dyDescent="0.25">
      <c r="B275" s="38"/>
      <c r="C275"/>
      <c r="D275" s="379"/>
      <c r="F275" s="144"/>
      <c r="H275" s="115"/>
      <c r="J275" s="102"/>
      <c r="K275" s="102"/>
      <c r="L275" s="102"/>
    </row>
    <row r="276" spans="2:12" ht="16.5" x14ac:dyDescent="0.25">
      <c r="B276" s="38" t="s">
        <v>359</v>
      </c>
      <c r="C276"/>
      <c r="D276" s="379"/>
      <c r="F276" s="144"/>
      <c r="H276" s="115"/>
      <c r="J276" s="102"/>
      <c r="K276" s="102"/>
      <c r="L276" s="102"/>
    </row>
    <row r="277" spans="2:12" ht="17.25" x14ac:dyDescent="0.25">
      <c r="B277" s="8" t="s">
        <v>9</v>
      </c>
      <c r="C277"/>
      <c r="D277" s="205">
        <v>40.299999999999997</v>
      </c>
      <c r="E277" s="124"/>
      <c r="F277" s="172"/>
      <c r="G277" s="125"/>
      <c r="H277" s="114">
        <f>D277*F277</f>
        <v>0</v>
      </c>
      <c r="J277" s="102"/>
      <c r="K277" s="102"/>
      <c r="L277" s="102"/>
    </row>
    <row r="278" spans="2:12" x14ac:dyDescent="0.25">
      <c r="B278" s="22"/>
      <c r="C278" s="96"/>
      <c r="D278" s="195"/>
      <c r="E278" s="107"/>
      <c r="F278" s="144"/>
      <c r="G278" s="119"/>
      <c r="H278" s="115"/>
      <c r="J278" s="102"/>
      <c r="K278" s="102"/>
      <c r="L278" s="102"/>
    </row>
    <row r="279" spans="2:12" ht="75" x14ac:dyDescent="0.25">
      <c r="B279" s="31" t="s">
        <v>360</v>
      </c>
      <c r="C279" s="102"/>
      <c r="D279" s="380"/>
      <c r="E279" s="124"/>
      <c r="F279" s="179"/>
      <c r="G279" s="125"/>
      <c r="H279" s="126"/>
      <c r="I279" s="102"/>
      <c r="J279" s="102"/>
      <c r="K279" s="102"/>
      <c r="L279" s="102"/>
    </row>
    <row r="280" spans="2:12" x14ac:dyDescent="0.25">
      <c r="B280" s="381"/>
      <c r="C280" s="102"/>
      <c r="D280" s="380"/>
      <c r="E280" s="124"/>
      <c r="F280" s="179"/>
      <c r="G280" s="125"/>
      <c r="H280" s="126"/>
      <c r="I280" s="102"/>
      <c r="J280" s="102"/>
      <c r="K280" s="102"/>
      <c r="L280" s="102"/>
    </row>
    <row r="281" spans="2:12" x14ac:dyDescent="0.25">
      <c r="B281" s="20" t="s">
        <v>361</v>
      </c>
      <c r="C281" s="102"/>
      <c r="D281" s="380"/>
      <c r="E281" s="124"/>
      <c r="F281" s="179"/>
      <c r="G281" s="125"/>
      <c r="H281" s="126"/>
      <c r="I281" s="102"/>
      <c r="J281" s="102"/>
      <c r="K281" s="102"/>
      <c r="L281" s="102"/>
    </row>
    <row r="282" spans="2:12" x14ac:dyDescent="0.25">
      <c r="D282" s="292"/>
      <c r="J282" s="102"/>
      <c r="K282" s="102"/>
      <c r="L282" s="102"/>
    </row>
    <row r="283" spans="2:12" x14ac:dyDescent="0.25">
      <c r="B283" s="20" t="s">
        <v>565</v>
      </c>
      <c r="C283" s="102"/>
      <c r="E283" s="124"/>
      <c r="F283" s="179"/>
      <c r="G283" s="125"/>
      <c r="H283" s="126"/>
      <c r="J283" s="102"/>
      <c r="K283" s="321"/>
      <c r="L283" s="102"/>
    </row>
    <row r="284" spans="2:12" x14ac:dyDescent="0.25">
      <c r="B284" s="9" t="s">
        <v>1</v>
      </c>
      <c r="C284" s="102"/>
      <c r="D284" s="199">
        <v>1</v>
      </c>
      <c r="E284" s="124"/>
      <c r="F284" s="172"/>
      <c r="G284" s="125"/>
      <c r="H284" s="114">
        <f>D284*F284</f>
        <v>0</v>
      </c>
      <c r="J284" s="102"/>
      <c r="K284" s="321"/>
      <c r="L284" s="102"/>
    </row>
    <row r="285" spans="2:12" x14ac:dyDescent="0.25">
      <c r="B285" s="22"/>
      <c r="C285" s="96"/>
      <c r="D285" s="195"/>
      <c r="E285" s="107"/>
      <c r="F285" s="144"/>
      <c r="G285" s="119"/>
      <c r="H285" s="115"/>
      <c r="J285" s="102"/>
      <c r="K285" s="102"/>
      <c r="L285" s="102"/>
    </row>
    <row r="286" spans="2:12" ht="30" x14ac:dyDescent="0.25">
      <c r="B286" s="31" t="s">
        <v>362</v>
      </c>
      <c r="C286" s="102"/>
      <c r="D286" s="328"/>
      <c r="E286" s="124"/>
      <c r="F286" s="179"/>
      <c r="G286" s="125"/>
      <c r="H286" s="126"/>
      <c r="J286" s="102"/>
      <c r="K286" s="102"/>
      <c r="L286" s="102"/>
    </row>
    <row r="287" spans="2:12" x14ac:dyDescent="0.25">
      <c r="B287" s="381"/>
      <c r="C287" s="102"/>
      <c r="D287" s="328"/>
      <c r="E287" s="124"/>
      <c r="F287" s="179"/>
      <c r="G287" s="125"/>
      <c r="H287" s="126"/>
    </row>
    <row r="288" spans="2:12" x14ac:dyDescent="0.25">
      <c r="B288" s="22"/>
      <c r="C288" s="96"/>
      <c r="D288" s="327"/>
      <c r="E288" s="107"/>
      <c r="F288" s="144"/>
      <c r="G288" s="119"/>
      <c r="H288" s="115"/>
    </row>
    <row r="289" spans="2:11" ht="71.25" x14ac:dyDescent="0.25">
      <c r="B289" s="7" t="s">
        <v>566</v>
      </c>
      <c r="D289" s="327"/>
    </row>
    <row r="291" spans="2:11" x14ac:dyDescent="0.25">
      <c r="B291" s="7" t="s">
        <v>248</v>
      </c>
    </row>
    <row r="292" spans="2:11" x14ac:dyDescent="0.25">
      <c r="D292" s="202"/>
    </row>
    <row r="293" spans="2:11" x14ac:dyDescent="0.25">
      <c r="B293" s="38" t="s">
        <v>249</v>
      </c>
      <c r="C293" s="85"/>
      <c r="D293" s="348"/>
      <c r="E293" s="85"/>
      <c r="F293" s="261"/>
      <c r="G293" s="317"/>
      <c r="H293" s="127"/>
      <c r="I293" s="102"/>
      <c r="J293" s="102"/>
      <c r="K293" s="293"/>
    </row>
    <row r="294" spans="2:11" x14ac:dyDescent="0.25">
      <c r="B294" s="9" t="s">
        <v>1</v>
      </c>
      <c r="C294" s="85"/>
      <c r="D294" s="348">
        <f>D224</f>
        <v>1</v>
      </c>
      <c r="E294" s="85"/>
      <c r="F294" s="172"/>
      <c r="G294" s="125"/>
      <c r="H294" s="152">
        <f>D294*F294</f>
        <v>0</v>
      </c>
      <c r="I294" s="102"/>
      <c r="J294" s="102"/>
      <c r="K294" s="293"/>
    </row>
    <row r="295" spans="2:11" x14ac:dyDescent="0.25">
      <c r="B295" s="38" t="s">
        <v>242</v>
      </c>
      <c r="C295" s="85"/>
      <c r="D295" s="348"/>
      <c r="E295" s="85"/>
      <c r="F295" s="261"/>
      <c r="G295" s="317"/>
      <c r="H295" s="127"/>
      <c r="I295" s="102"/>
      <c r="J295" s="102"/>
      <c r="K295" s="293"/>
    </row>
    <row r="296" spans="2:11" x14ac:dyDescent="0.25">
      <c r="B296" s="9" t="s">
        <v>1</v>
      </c>
      <c r="D296" s="348">
        <f>D226</f>
        <v>2</v>
      </c>
      <c r="F296" s="172"/>
      <c r="G296" s="125"/>
      <c r="H296" s="152">
        <f>D296*F296</f>
        <v>0</v>
      </c>
      <c r="I296" s="102"/>
      <c r="J296" s="102"/>
      <c r="K296" s="382"/>
    </row>
    <row r="297" spans="2:11" x14ac:dyDescent="0.25">
      <c r="B297" s="22"/>
      <c r="C297" s="96"/>
      <c r="D297" s="327"/>
      <c r="E297" s="107"/>
      <c r="F297" s="144"/>
      <c r="G297" s="119"/>
      <c r="H297" s="115"/>
    </row>
    <row r="298" spans="2:11" x14ac:dyDescent="0.25">
      <c r="B298" s="22"/>
      <c r="C298" s="96"/>
      <c r="D298" s="195"/>
      <c r="E298" s="107"/>
      <c r="F298" s="144"/>
      <c r="G298" s="119"/>
      <c r="H298" s="115"/>
    </row>
    <row r="299" spans="2:11" x14ac:dyDescent="0.25">
      <c r="B299" s="5" t="s">
        <v>567</v>
      </c>
      <c r="D299" s="380"/>
      <c r="F299" s="144"/>
      <c r="G299" s="111"/>
      <c r="I299" s="102"/>
      <c r="J299" s="102"/>
      <c r="K299" s="102"/>
    </row>
    <row r="300" spans="2:11" x14ac:dyDescent="0.25">
      <c r="D300" s="380"/>
      <c r="F300" s="144"/>
      <c r="G300" s="111"/>
      <c r="I300" s="102"/>
      <c r="J300" s="102"/>
      <c r="K300" s="102"/>
    </row>
    <row r="301" spans="2:11" ht="42.75" x14ac:dyDescent="0.25">
      <c r="B301" s="7" t="s">
        <v>697</v>
      </c>
      <c r="D301" s="292"/>
      <c r="I301" s="102"/>
      <c r="J301" s="102"/>
      <c r="K301" s="102"/>
    </row>
    <row r="302" spans="2:11" x14ac:dyDescent="0.25">
      <c r="D302" s="292"/>
      <c r="I302" s="102"/>
      <c r="J302" s="102"/>
      <c r="K302" s="102"/>
    </row>
    <row r="303" spans="2:11" ht="33.75" customHeight="1" x14ac:dyDescent="0.25">
      <c r="B303" s="59" t="s">
        <v>568</v>
      </c>
      <c r="D303" s="292"/>
      <c r="I303" s="102"/>
      <c r="J303" s="102"/>
      <c r="K303" s="102"/>
    </row>
    <row r="304" spans="2:11" x14ac:dyDescent="0.25">
      <c r="D304" s="292"/>
      <c r="I304" s="102"/>
      <c r="J304" s="102"/>
      <c r="K304" s="102"/>
    </row>
    <row r="305" spans="2:11" x14ac:dyDescent="0.25">
      <c r="B305" s="7" t="s">
        <v>4</v>
      </c>
      <c r="D305" s="292"/>
      <c r="I305" s="102"/>
      <c r="J305" s="102"/>
      <c r="K305" s="102"/>
    </row>
    <row r="306" spans="2:11" x14ac:dyDescent="0.25">
      <c r="B306" s="9" t="s">
        <v>1</v>
      </c>
      <c r="C306" s="102"/>
      <c r="D306" s="199">
        <v>2</v>
      </c>
      <c r="F306" s="171"/>
      <c r="H306" s="114">
        <f>D306*F306</f>
        <v>0</v>
      </c>
      <c r="I306" s="102"/>
      <c r="J306" s="102"/>
      <c r="K306" s="292"/>
    </row>
    <row r="307" spans="2:11" x14ac:dyDescent="0.25">
      <c r="C307" s="102"/>
      <c r="D307" s="202"/>
      <c r="I307" s="102"/>
      <c r="J307" s="102"/>
      <c r="K307" s="380"/>
    </row>
    <row r="308" spans="2:11" x14ac:dyDescent="0.25">
      <c r="B308" s="7" t="s">
        <v>569</v>
      </c>
      <c r="C308" s="102"/>
      <c r="D308" s="202"/>
      <c r="I308" s="102"/>
      <c r="J308" s="102"/>
      <c r="K308" s="380"/>
    </row>
    <row r="309" spans="2:11" x14ac:dyDescent="0.25">
      <c r="C309" s="102"/>
      <c r="D309" s="202"/>
      <c r="I309" s="102"/>
      <c r="J309" s="102"/>
      <c r="K309" s="380"/>
    </row>
    <row r="310" spans="2:11" x14ac:dyDescent="0.25">
      <c r="B310" s="7" t="s">
        <v>4</v>
      </c>
      <c r="I310" s="102"/>
      <c r="J310" s="102"/>
      <c r="K310" s="292"/>
    </row>
    <row r="311" spans="2:11" x14ac:dyDescent="0.25">
      <c r="B311" s="9" t="s">
        <v>1</v>
      </c>
      <c r="C311" s="102"/>
      <c r="D311" s="199">
        <v>2</v>
      </c>
      <c r="F311" s="171"/>
      <c r="H311" s="114">
        <f>D311*F311</f>
        <v>0</v>
      </c>
      <c r="I311" s="102"/>
      <c r="J311" s="102"/>
      <c r="K311" s="292"/>
    </row>
    <row r="312" spans="2:11" x14ac:dyDescent="0.25">
      <c r="C312" s="102"/>
      <c r="I312" s="102"/>
      <c r="J312" s="102"/>
      <c r="K312" s="292"/>
    </row>
    <row r="313" spans="2:11" ht="28.5" x14ac:dyDescent="0.25">
      <c r="B313" s="7" t="s">
        <v>570</v>
      </c>
      <c r="C313" s="102"/>
      <c r="I313" s="102"/>
      <c r="J313" s="102"/>
      <c r="K313" s="292"/>
    </row>
    <row r="314" spans="2:11" x14ac:dyDescent="0.25">
      <c r="C314" s="102"/>
      <c r="I314" s="102"/>
      <c r="J314" s="102"/>
      <c r="K314" s="292"/>
    </row>
    <row r="315" spans="2:11" x14ac:dyDescent="0.25">
      <c r="B315" s="7" t="s">
        <v>4</v>
      </c>
      <c r="I315" s="102"/>
      <c r="J315" s="102"/>
      <c r="K315" s="292"/>
    </row>
    <row r="316" spans="2:11" x14ac:dyDescent="0.25">
      <c r="B316" s="9" t="s">
        <v>1</v>
      </c>
      <c r="C316" s="102"/>
      <c r="D316" s="199">
        <v>2</v>
      </c>
      <c r="F316" s="171"/>
      <c r="H316" s="114">
        <f>D316*F316</f>
        <v>0</v>
      </c>
      <c r="I316" s="102"/>
      <c r="J316" s="102"/>
      <c r="K316" s="292"/>
    </row>
    <row r="317" spans="2:11" x14ac:dyDescent="0.25">
      <c r="B317" s="9"/>
      <c r="C317" s="102"/>
      <c r="F317" s="144"/>
      <c r="H317" s="115"/>
      <c r="I317" s="102"/>
      <c r="J317" s="102"/>
      <c r="K317" s="292"/>
    </row>
    <row r="318" spans="2:11" ht="29.25" x14ac:dyDescent="0.25">
      <c r="B318" s="20" t="s">
        <v>700</v>
      </c>
      <c r="C318" s="314"/>
      <c r="D318" s="348"/>
      <c r="E318" s="314"/>
      <c r="F318" s="127"/>
      <c r="G318" s="377"/>
      <c r="H318" s="127"/>
      <c r="I318" s="102"/>
      <c r="J318" s="102"/>
      <c r="K318" s="293"/>
    </row>
    <row r="319" spans="2:11" x14ac:dyDescent="0.25">
      <c r="B319" s="20"/>
      <c r="C319" s="314"/>
      <c r="D319" s="348"/>
      <c r="E319" s="314"/>
      <c r="F319" s="127"/>
      <c r="G319" s="377"/>
      <c r="H319" s="127"/>
      <c r="I319" s="102"/>
      <c r="J319" s="102"/>
      <c r="K319" s="293"/>
    </row>
    <row r="320" spans="2:11" x14ac:dyDescent="0.25">
      <c r="B320" s="20" t="s">
        <v>366</v>
      </c>
      <c r="C320" s="314"/>
      <c r="D320" s="348"/>
      <c r="E320" s="314"/>
      <c r="F320" s="127"/>
      <c r="G320" s="377"/>
      <c r="H320" s="127"/>
      <c r="I320" s="102"/>
      <c r="J320" s="102"/>
      <c r="K320" s="293"/>
    </row>
    <row r="321" spans="1:11" x14ac:dyDescent="0.25">
      <c r="B321" s="21" t="s">
        <v>1</v>
      </c>
      <c r="C321" s="314"/>
      <c r="D321" s="348">
        <v>1</v>
      </c>
      <c r="E321" s="314"/>
      <c r="F321" s="171"/>
      <c r="H321" s="114">
        <f>D321*F321</f>
        <v>0</v>
      </c>
      <c r="I321" s="102"/>
      <c r="J321" s="102"/>
      <c r="K321" s="293"/>
    </row>
    <row r="322" spans="1:11" x14ac:dyDescent="0.25">
      <c r="B322" s="22"/>
      <c r="C322" s="96"/>
      <c r="D322" s="195"/>
      <c r="E322" s="107"/>
      <c r="F322" s="144"/>
      <c r="G322" s="119"/>
      <c r="H322" s="115"/>
    </row>
    <row r="323" spans="1:11" x14ac:dyDescent="0.25">
      <c r="B323" s="22"/>
      <c r="C323" s="96"/>
      <c r="D323" s="195"/>
      <c r="E323" s="107"/>
      <c r="F323" s="144"/>
      <c r="G323" s="119"/>
      <c r="H323" s="114"/>
    </row>
    <row r="324" spans="1:11" x14ac:dyDescent="0.25">
      <c r="A324" s="13"/>
      <c r="B324" s="14"/>
      <c r="C324" s="100"/>
      <c r="D324" s="325"/>
      <c r="E324" s="120"/>
      <c r="F324" s="178"/>
      <c r="G324" s="121"/>
      <c r="H324" s="97"/>
    </row>
    <row r="325" spans="1:11" x14ac:dyDescent="0.25">
      <c r="A325" s="2" t="s">
        <v>149</v>
      </c>
      <c r="B325" s="15" t="s">
        <v>251</v>
      </c>
      <c r="C325" s="96"/>
      <c r="D325" s="320"/>
      <c r="E325" s="107"/>
      <c r="F325" s="180"/>
      <c r="G325" s="329"/>
      <c r="H325" s="127">
        <f>SUM(H197:H323)</f>
        <v>0</v>
      </c>
    </row>
    <row r="326" spans="1:11" x14ac:dyDescent="0.25">
      <c r="A326" s="16"/>
      <c r="B326" s="17"/>
      <c r="C326" s="101"/>
      <c r="D326" s="326"/>
      <c r="E326" s="123"/>
      <c r="F326" s="171"/>
      <c r="G326" s="118"/>
      <c r="H326" s="114"/>
    </row>
    <row r="327" spans="1:11" x14ac:dyDescent="0.25">
      <c r="B327" s="22"/>
      <c r="C327" s="96"/>
      <c r="D327" s="195"/>
      <c r="E327" s="107"/>
      <c r="F327" s="144"/>
      <c r="G327" s="119"/>
      <c r="H327" s="115"/>
    </row>
    <row r="328" spans="1:11" x14ac:dyDescent="0.25">
      <c r="B328" s="22"/>
      <c r="C328" s="96"/>
      <c r="D328" s="195"/>
      <c r="E328" s="107"/>
      <c r="F328" s="144"/>
      <c r="G328" s="119"/>
      <c r="H328" s="115"/>
    </row>
    <row r="329" spans="1:11" x14ac:dyDescent="0.25">
      <c r="A329" s="2" t="s">
        <v>152</v>
      </c>
      <c r="B329" s="23" t="s">
        <v>10</v>
      </c>
      <c r="C329" s="96"/>
      <c r="D329" s="195"/>
      <c r="E329" s="107"/>
      <c r="F329" s="144"/>
      <c r="G329" s="116"/>
      <c r="H329" s="116"/>
    </row>
    <row r="330" spans="1:11" x14ac:dyDescent="0.25">
      <c r="B330" s="24"/>
      <c r="C330" s="96"/>
      <c r="D330" s="195"/>
      <c r="E330" s="107"/>
      <c r="F330" s="144"/>
      <c r="G330" s="116"/>
      <c r="H330" s="116"/>
    </row>
    <row r="331" spans="1:11" x14ac:dyDescent="0.25">
      <c r="B331" s="25" t="s">
        <v>11</v>
      </c>
      <c r="C331" s="96"/>
      <c r="D331" s="195"/>
      <c r="E331" s="107"/>
      <c r="F331" s="144"/>
      <c r="G331" s="116"/>
      <c r="H331" s="116"/>
    </row>
    <row r="332" spans="1:11" x14ac:dyDescent="0.25">
      <c r="B332" s="24"/>
      <c r="C332" s="96"/>
      <c r="D332" s="195"/>
      <c r="E332" s="107"/>
      <c r="F332" s="144"/>
      <c r="G332" s="116"/>
      <c r="H332" s="116"/>
    </row>
    <row r="333" spans="1:11" ht="28.5" x14ac:dyDescent="0.25">
      <c r="B333" s="64" t="s">
        <v>12</v>
      </c>
      <c r="C333" s="96"/>
      <c r="D333" s="195"/>
      <c r="E333" s="107"/>
      <c r="F333" s="144"/>
      <c r="G333" s="116"/>
      <c r="H333" s="116"/>
    </row>
    <row r="334" spans="1:11" x14ac:dyDescent="0.25">
      <c r="B334" s="232"/>
      <c r="C334" s="96"/>
      <c r="D334" s="195"/>
      <c r="E334" s="107"/>
      <c r="F334" s="144"/>
      <c r="G334" s="116"/>
      <c r="H334" s="116"/>
    </row>
    <row r="335" spans="1:11" x14ac:dyDescent="0.25">
      <c r="B335" s="233" t="s">
        <v>13</v>
      </c>
      <c r="C335" s="96"/>
      <c r="D335" s="195"/>
      <c r="E335" s="107"/>
      <c r="F335" s="144"/>
      <c r="G335" s="116"/>
      <c r="H335" s="116"/>
    </row>
    <row r="336" spans="1:11" x14ac:dyDescent="0.25">
      <c r="B336" s="232"/>
      <c r="C336" s="96"/>
      <c r="D336" s="195"/>
      <c r="E336" s="107"/>
      <c r="F336" s="144"/>
      <c r="G336" s="116"/>
      <c r="H336" s="116"/>
    </row>
    <row r="337" spans="2:8" ht="28.5" x14ac:dyDescent="0.25">
      <c r="B337" s="234" t="s">
        <v>14</v>
      </c>
      <c r="C337" s="96"/>
      <c r="D337" s="195"/>
      <c r="E337" s="107"/>
      <c r="F337" s="144"/>
      <c r="G337" s="116"/>
      <c r="H337" s="116"/>
    </row>
    <row r="338" spans="2:8" x14ac:dyDescent="0.25">
      <c r="B338" s="234" t="s">
        <v>15</v>
      </c>
      <c r="C338" s="96"/>
      <c r="D338" s="195"/>
      <c r="E338" s="107"/>
      <c r="F338" s="144"/>
      <c r="G338" s="116"/>
      <c r="H338" s="116"/>
    </row>
    <row r="339" spans="2:8" ht="71.25" x14ac:dyDescent="0.25">
      <c r="B339" s="234" t="s">
        <v>16</v>
      </c>
      <c r="C339" s="96"/>
      <c r="D339" s="195"/>
      <c r="E339" s="107"/>
      <c r="F339" s="144"/>
      <c r="G339" s="116"/>
      <c r="H339" s="116"/>
    </row>
    <row r="340" spans="2:8" ht="42.75" x14ac:dyDescent="0.25">
      <c r="B340" s="234" t="s">
        <v>17</v>
      </c>
      <c r="C340" s="96"/>
      <c r="D340" s="195"/>
      <c r="E340" s="107"/>
      <c r="F340" s="144"/>
      <c r="G340" s="116"/>
      <c r="H340" s="116"/>
    </row>
    <row r="341" spans="2:8" x14ac:dyDescent="0.25">
      <c r="B341" s="24"/>
      <c r="C341" s="96"/>
      <c r="D341" s="195"/>
      <c r="E341" s="107"/>
      <c r="F341" s="144"/>
      <c r="G341" s="116"/>
      <c r="H341" s="116"/>
    </row>
    <row r="342" spans="2:8" x14ac:dyDescent="0.25">
      <c r="B342" s="23" t="s">
        <v>18</v>
      </c>
      <c r="C342" s="96"/>
      <c r="D342" s="195"/>
      <c r="E342" s="107"/>
      <c r="F342" s="144"/>
      <c r="G342" s="116"/>
      <c r="H342" s="116"/>
    </row>
    <row r="343" spans="2:8" x14ac:dyDescent="0.25">
      <c r="B343" s="24"/>
      <c r="C343" s="96"/>
      <c r="D343" s="195"/>
      <c r="E343" s="107"/>
      <c r="F343" s="144"/>
      <c r="G343" s="116"/>
      <c r="H343" s="116"/>
    </row>
    <row r="344" spans="2:8" ht="42.75" x14ac:dyDescent="0.25">
      <c r="B344" s="234" t="s">
        <v>19</v>
      </c>
      <c r="C344" s="96"/>
      <c r="D344" s="195"/>
      <c r="E344" s="107"/>
      <c r="F344" s="144"/>
      <c r="G344" s="116"/>
      <c r="H344" s="116"/>
    </row>
    <row r="345" spans="2:8" x14ac:dyDescent="0.25">
      <c r="B345" s="234" t="s">
        <v>15</v>
      </c>
      <c r="C345" s="96"/>
      <c r="D345" s="195"/>
      <c r="E345" s="107"/>
      <c r="F345" s="144"/>
      <c r="G345" s="116"/>
      <c r="H345" s="116"/>
    </row>
    <row r="346" spans="2:8" ht="85.5" x14ac:dyDescent="0.25">
      <c r="B346" s="64" t="s">
        <v>20</v>
      </c>
      <c r="C346" s="96"/>
      <c r="D346" s="195"/>
      <c r="E346" s="107"/>
      <c r="F346" s="144"/>
      <c r="G346" s="116"/>
      <c r="H346" s="116"/>
    </row>
    <row r="347" spans="2:8" x14ac:dyDescent="0.25">
      <c r="B347" s="82"/>
      <c r="C347" s="96"/>
      <c r="D347" s="195"/>
      <c r="E347" s="107"/>
      <c r="F347" s="144"/>
      <c r="G347" s="116"/>
      <c r="H347" s="116"/>
    </row>
    <row r="348" spans="2:8" x14ac:dyDescent="0.25">
      <c r="B348" s="56" t="s">
        <v>21</v>
      </c>
      <c r="C348" s="3"/>
      <c r="D348" s="200"/>
      <c r="E348" s="128"/>
      <c r="F348" s="146"/>
      <c r="G348" s="115"/>
      <c r="H348" s="115"/>
    </row>
    <row r="349" spans="2:8" x14ac:dyDescent="0.25">
      <c r="B349" s="83"/>
      <c r="C349" s="3"/>
      <c r="D349" s="200"/>
      <c r="E349" s="128"/>
      <c r="F349" s="146"/>
      <c r="G349" s="115"/>
      <c r="H349" s="115"/>
    </row>
    <row r="350" spans="2:8" ht="57" x14ac:dyDescent="0.25">
      <c r="B350" s="59" t="s">
        <v>22</v>
      </c>
      <c r="C350" s="3"/>
      <c r="D350" s="200"/>
      <c r="E350" s="128"/>
      <c r="F350" s="146"/>
      <c r="G350" s="115"/>
      <c r="H350" s="115"/>
    </row>
    <row r="351" spans="2:8" x14ac:dyDescent="0.25">
      <c r="B351" s="30" t="s">
        <v>23</v>
      </c>
      <c r="C351" s="3"/>
      <c r="D351" s="200"/>
      <c r="E351" s="128"/>
      <c r="F351" s="146"/>
      <c r="G351" s="115"/>
      <c r="H351" s="115"/>
    </row>
    <row r="352" spans="2:8" ht="29.25" x14ac:dyDescent="0.25">
      <c r="B352" s="30" t="s">
        <v>24</v>
      </c>
      <c r="C352" s="3"/>
      <c r="D352" s="200"/>
      <c r="E352" s="128"/>
      <c r="F352" s="146"/>
      <c r="G352" s="115"/>
      <c r="H352" s="115"/>
    </row>
    <row r="353" spans="2:8" ht="43.5" x14ac:dyDescent="0.25">
      <c r="B353" s="30" t="s">
        <v>25</v>
      </c>
      <c r="C353" s="3"/>
      <c r="D353" s="200"/>
      <c r="E353" s="128"/>
      <c r="F353" s="146"/>
      <c r="G353" s="115"/>
      <c r="H353" s="115"/>
    </row>
    <row r="354" spans="2:8" ht="29.25" x14ac:dyDescent="0.25">
      <c r="B354" s="30" t="s">
        <v>26</v>
      </c>
      <c r="C354" s="3"/>
      <c r="D354" s="200"/>
      <c r="E354" s="128"/>
      <c r="F354" s="146"/>
      <c r="G354" s="115"/>
      <c r="H354" s="115"/>
    </row>
    <row r="356" spans="2:8" x14ac:dyDescent="0.25">
      <c r="B356" s="5" t="s">
        <v>176</v>
      </c>
    </row>
    <row r="358" spans="2:8" x14ac:dyDescent="0.25">
      <c r="B358" s="7" t="s">
        <v>27</v>
      </c>
    </row>
    <row r="360" spans="2:8" ht="28.5" x14ac:dyDescent="0.25">
      <c r="B360" s="7" t="s">
        <v>28</v>
      </c>
    </row>
    <row r="362" spans="2:8" ht="85.5" x14ac:dyDescent="0.25">
      <c r="B362" s="7" t="s">
        <v>29</v>
      </c>
    </row>
    <row r="364" spans="2:8" ht="71.25" x14ac:dyDescent="0.25">
      <c r="B364" s="22" t="s">
        <v>88</v>
      </c>
    </row>
    <row r="365" spans="2:8" x14ac:dyDescent="0.25">
      <c r="B365" s="20"/>
    </row>
    <row r="366" spans="2:8" ht="75" x14ac:dyDescent="0.25">
      <c r="B366" s="15" t="s">
        <v>89</v>
      </c>
    </row>
    <row r="367" spans="2:8" x14ac:dyDescent="0.25">
      <c r="B367" s="31"/>
    </row>
    <row r="368" spans="2:8" ht="45" x14ac:dyDescent="0.25">
      <c r="B368" s="82" t="s">
        <v>30</v>
      </c>
    </row>
    <row r="369" spans="2:11" x14ac:dyDescent="0.25">
      <c r="B369" s="29"/>
    </row>
    <row r="370" spans="2:11" ht="28.5" x14ac:dyDescent="0.25">
      <c r="B370" s="7" t="s">
        <v>31</v>
      </c>
    </row>
    <row r="372" spans="2:11" x14ac:dyDescent="0.25">
      <c r="B372" s="7" t="s">
        <v>32</v>
      </c>
    </row>
    <row r="373" spans="2:11" ht="17.25" x14ac:dyDescent="0.25">
      <c r="B373" s="8" t="s">
        <v>9</v>
      </c>
      <c r="D373" s="199">
        <v>302.27</v>
      </c>
      <c r="F373" s="172"/>
      <c r="G373" s="125"/>
      <c r="H373" s="114">
        <f>D373*F373</f>
        <v>0</v>
      </c>
    </row>
    <row r="374" spans="2:11" x14ac:dyDescent="0.25">
      <c r="B374" s="8"/>
      <c r="F374" s="180"/>
      <c r="G374" s="125"/>
      <c r="H374" s="115"/>
      <c r="K374" s="165"/>
    </row>
    <row r="375" spans="2:11" x14ac:dyDescent="0.25">
      <c r="B375" s="5" t="s">
        <v>177</v>
      </c>
      <c r="K375" s="165"/>
    </row>
    <row r="377" spans="2:11" ht="42.75" x14ac:dyDescent="0.25">
      <c r="B377" s="7" t="s">
        <v>33</v>
      </c>
    </row>
    <row r="379" spans="2:11" ht="28.5" x14ac:dyDescent="0.25">
      <c r="B379" s="7" t="s">
        <v>34</v>
      </c>
    </row>
    <row r="381" spans="2:11" x14ac:dyDescent="0.25">
      <c r="B381" s="7" t="s">
        <v>32</v>
      </c>
    </row>
    <row r="382" spans="2:11" ht="17.25" x14ac:dyDescent="0.25">
      <c r="B382" s="8" t="s">
        <v>9</v>
      </c>
      <c r="C382" s="102"/>
      <c r="D382" s="205">
        <v>3</v>
      </c>
      <c r="E382" s="124"/>
      <c r="F382" s="172"/>
      <c r="G382" s="125"/>
      <c r="H382" s="114">
        <f>D382*F382</f>
        <v>0</v>
      </c>
    </row>
    <row r="383" spans="2:11" x14ac:dyDescent="0.25">
      <c r="B383" s="20"/>
      <c r="C383" s="102"/>
      <c r="D383" s="202"/>
      <c r="E383" s="124"/>
      <c r="F383" s="179"/>
      <c r="G383" s="125"/>
      <c r="H383" s="126"/>
    </row>
    <row r="384" spans="2:11" x14ac:dyDescent="0.25">
      <c r="B384" s="5" t="s">
        <v>183</v>
      </c>
      <c r="F384" s="144"/>
      <c r="H384" s="115"/>
    </row>
    <row r="385" spans="2:17" x14ac:dyDescent="0.25">
      <c r="B385" s="9"/>
      <c r="F385" s="144"/>
      <c r="H385" s="115"/>
    </row>
    <row r="386" spans="2:17" ht="57" x14ac:dyDescent="0.25">
      <c r="B386" s="7" t="s">
        <v>35</v>
      </c>
      <c r="F386" s="144"/>
      <c r="H386" s="115"/>
    </row>
    <row r="387" spans="2:17" x14ac:dyDescent="0.25">
      <c r="F387" s="144"/>
      <c r="H387" s="115"/>
    </row>
    <row r="388" spans="2:17" x14ac:dyDescent="0.25">
      <c r="B388" s="7" t="s">
        <v>32</v>
      </c>
    </row>
    <row r="389" spans="2:17" x14ac:dyDescent="0.25">
      <c r="B389" s="7" t="s">
        <v>195</v>
      </c>
      <c r="F389" s="144"/>
      <c r="H389" s="115"/>
    </row>
    <row r="390" spans="2:17" x14ac:dyDescent="0.25">
      <c r="B390" s="7" t="s">
        <v>196</v>
      </c>
      <c r="F390" s="144"/>
      <c r="H390" s="115"/>
      <c r="Q390" s="99"/>
    </row>
    <row r="391" spans="2:17" ht="16.5" x14ac:dyDescent="0.25">
      <c r="B391" s="9" t="s">
        <v>9</v>
      </c>
      <c r="D391" s="205">
        <v>4</v>
      </c>
      <c r="E391" s="124"/>
      <c r="F391" s="172"/>
      <c r="G391" s="125"/>
      <c r="H391" s="114">
        <f>D391*F391</f>
        <v>0</v>
      </c>
      <c r="Q391" s="99"/>
    </row>
    <row r="392" spans="2:17" x14ac:dyDescent="0.25">
      <c r="B392" s="9"/>
      <c r="D392" s="205"/>
      <c r="E392" s="124"/>
      <c r="F392" s="180"/>
      <c r="G392" s="125"/>
      <c r="H392" s="127"/>
    </row>
    <row r="393" spans="2:17" x14ac:dyDescent="0.25">
      <c r="B393" s="5" t="s">
        <v>178</v>
      </c>
    </row>
    <row r="394" spans="2:17" x14ac:dyDescent="0.25">
      <c r="B394" s="5"/>
    </row>
    <row r="395" spans="2:17" ht="28.5" x14ac:dyDescent="0.25">
      <c r="B395" s="7" t="s">
        <v>90</v>
      </c>
    </row>
    <row r="397" spans="2:17" ht="57" x14ac:dyDescent="0.25">
      <c r="B397" s="7" t="s">
        <v>114</v>
      </c>
    </row>
    <row r="399" spans="2:17" ht="28.5" x14ac:dyDescent="0.25">
      <c r="B399" s="7" t="s">
        <v>103</v>
      </c>
    </row>
    <row r="400" spans="2:17" x14ac:dyDescent="0.25">
      <c r="B400" s="197"/>
    </row>
    <row r="401" spans="2:16" ht="16.5" x14ac:dyDescent="0.25">
      <c r="B401" s="32" t="s">
        <v>36</v>
      </c>
      <c r="D401" s="199">
        <v>161.21</v>
      </c>
      <c r="F401" s="171"/>
      <c r="H401" s="114">
        <f>D401*F401</f>
        <v>0</v>
      </c>
      <c r="J401" s="165"/>
      <c r="K401" s="165"/>
    </row>
    <row r="402" spans="2:16" x14ac:dyDescent="0.25">
      <c r="K402" s="165"/>
    </row>
    <row r="403" spans="2:16" x14ac:dyDescent="0.25">
      <c r="B403" s="5" t="s">
        <v>179</v>
      </c>
    </row>
    <row r="405" spans="2:16" ht="57" x14ac:dyDescent="0.25">
      <c r="B405" s="83" t="s">
        <v>549</v>
      </c>
    </row>
    <row r="407" spans="2:16" x14ac:dyDescent="0.25">
      <c r="B407" s="7" t="s">
        <v>38</v>
      </c>
    </row>
    <row r="408" spans="2:16" x14ac:dyDescent="0.25">
      <c r="K408" s="102"/>
      <c r="L408" s="102"/>
      <c r="M408" s="102"/>
      <c r="N408" s="102"/>
      <c r="O408" s="102"/>
      <c r="P408" s="102"/>
    </row>
    <row r="409" spans="2:16" x14ac:dyDescent="0.25">
      <c r="B409" s="7" t="s">
        <v>39</v>
      </c>
      <c r="K409" s="102"/>
      <c r="L409" s="102"/>
      <c r="M409" s="102"/>
      <c r="N409" s="102"/>
      <c r="O409" s="102"/>
      <c r="P409" s="102"/>
    </row>
    <row r="410" spans="2:16" x14ac:dyDescent="0.25">
      <c r="K410" s="102"/>
      <c r="L410" s="102"/>
      <c r="M410" s="102"/>
      <c r="N410" s="102"/>
      <c r="O410" s="102"/>
      <c r="P410" s="102"/>
    </row>
    <row r="411" spans="2:16" x14ac:dyDescent="0.25">
      <c r="B411" s="7" t="s">
        <v>180</v>
      </c>
      <c r="K411" s="102"/>
      <c r="L411" s="102"/>
      <c r="M411" s="102"/>
      <c r="N411" s="102"/>
      <c r="O411" s="102"/>
      <c r="P411" s="102"/>
    </row>
    <row r="412" spans="2:16" ht="17.25" x14ac:dyDescent="0.25">
      <c r="B412" s="8" t="s">
        <v>9</v>
      </c>
      <c r="D412" s="199">
        <f>D468+D477+D486</f>
        <v>169.66</v>
      </c>
      <c r="F412" s="171"/>
      <c r="G412" s="129"/>
      <c r="H412" s="114">
        <f>D412*F412</f>
        <v>0</v>
      </c>
      <c r="K412" s="102"/>
      <c r="L412" s="102"/>
      <c r="M412" s="102"/>
      <c r="N412" s="102"/>
      <c r="O412" s="102"/>
      <c r="P412" s="102"/>
    </row>
    <row r="413" spans="2:16" x14ac:dyDescent="0.25">
      <c r="K413" s="102"/>
      <c r="L413" s="102"/>
      <c r="M413" s="102"/>
      <c r="N413" s="102"/>
      <c r="O413" s="102"/>
      <c r="P413" s="102"/>
    </row>
    <row r="414" spans="2:16" ht="30" x14ac:dyDescent="0.25">
      <c r="B414" s="31" t="s">
        <v>371</v>
      </c>
      <c r="C414" s="367"/>
      <c r="D414" s="383"/>
      <c r="E414" s="367"/>
      <c r="F414" s="261"/>
      <c r="G414" s="384"/>
      <c r="H414" s="127"/>
      <c r="K414" s="102"/>
      <c r="L414" s="102"/>
      <c r="M414" s="102"/>
      <c r="N414" s="102"/>
      <c r="O414" s="102"/>
      <c r="P414" s="102"/>
    </row>
    <row r="415" spans="2:16" x14ac:dyDescent="0.25">
      <c r="B415" s="31"/>
      <c r="C415" s="367"/>
      <c r="D415" s="383"/>
      <c r="E415" s="367"/>
      <c r="F415" s="261"/>
      <c r="G415" s="384"/>
      <c r="H415" s="127"/>
      <c r="K415" s="102"/>
      <c r="L415" s="102"/>
      <c r="M415" s="102"/>
      <c r="N415" s="102"/>
      <c r="O415" s="102"/>
      <c r="P415" s="102"/>
    </row>
    <row r="416" spans="2:16" ht="57" x14ac:dyDescent="0.25">
      <c r="B416" s="20" t="s">
        <v>590</v>
      </c>
      <c r="C416" s="367"/>
      <c r="D416" s="383"/>
      <c r="E416" s="367"/>
      <c r="F416" s="261"/>
      <c r="G416" s="384"/>
      <c r="H416" s="127"/>
    </row>
    <row r="417" spans="1:11" ht="42.75" x14ac:dyDescent="0.25">
      <c r="B417" s="238" t="s">
        <v>369</v>
      </c>
      <c r="C417" s="367"/>
      <c r="D417" s="383"/>
      <c r="E417" s="367"/>
      <c r="F417" s="261"/>
      <c r="G417" s="384"/>
      <c r="H417" s="127"/>
    </row>
    <row r="418" spans="1:11" x14ac:dyDescent="0.25">
      <c r="B418" s="20" t="s">
        <v>370</v>
      </c>
      <c r="C418" s="367"/>
      <c r="D418" s="383"/>
      <c r="E418" s="367"/>
      <c r="F418" s="385"/>
      <c r="G418" s="384"/>
      <c r="H418" s="126"/>
    </row>
    <row r="419" spans="1:11" x14ac:dyDescent="0.25">
      <c r="B419" s="21" t="s">
        <v>1</v>
      </c>
      <c r="C419" s="367"/>
      <c r="D419" s="348">
        <v>1</v>
      </c>
      <c r="E419" s="367"/>
      <c r="F419" s="152"/>
      <c r="G419" s="384"/>
      <c r="H419" s="114">
        <f>D419*F419</f>
        <v>0</v>
      </c>
      <c r="K419" s="260"/>
    </row>
    <row r="422" spans="1:11" x14ac:dyDescent="0.25">
      <c r="A422" s="13"/>
      <c r="B422" s="14"/>
      <c r="C422" s="100"/>
      <c r="D422" s="203"/>
      <c r="E422" s="120"/>
      <c r="F422" s="178"/>
      <c r="G422" s="121"/>
      <c r="H422" s="122"/>
    </row>
    <row r="423" spans="1:11" x14ac:dyDescent="0.25">
      <c r="A423" s="2" t="s">
        <v>152</v>
      </c>
      <c r="B423" s="36" t="s">
        <v>148</v>
      </c>
      <c r="C423" s="96"/>
      <c r="D423" s="195"/>
      <c r="E423" s="107"/>
      <c r="F423" s="144"/>
      <c r="G423" s="119"/>
      <c r="H423" s="114">
        <f>SUM(H370:H421)</f>
        <v>0</v>
      </c>
    </row>
    <row r="424" spans="1:11" x14ac:dyDescent="0.25">
      <c r="A424" s="16"/>
      <c r="B424" s="17"/>
      <c r="C424" s="101"/>
      <c r="D424" s="204"/>
      <c r="E424" s="123"/>
      <c r="F424" s="171"/>
      <c r="G424" s="118"/>
      <c r="H424" s="114"/>
    </row>
    <row r="425" spans="1:11" x14ac:dyDescent="0.25">
      <c r="B425" s="22"/>
      <c r="C425" s="96"/>
      <c r="D425" s="195"/>
      <c r="E425" s="107"/>
      <c r="F425" s="144"/>
      <c r="G425" s="119"/>
      <c r="H425" s="115"/>
    </row>
    <row r="426" spans="1:11" x14ac:dyDescent="0.25">
      <c r="A426" s="2" t="s">
        <v>159</v>
      </c>
      <c r="B426" s="5" t="s">
        <v>110</v>
      </c>
    </row>
    <row r="428" spans="1:11" x14ac:dyDescent="0.25">
      <c r="B428" s="5" t="s">
        <v>91</v>
      </c>
    </row>
    <row r="430" spans="1:11" ht="28.5" x14ac:dyDescent="0.25">
      <c r="B430" s="7" t="s">
        <v>40</v>
      </c>
    </row>
    <row r="431" spans="1:11" ht="28.5" x14ac:dyDescent="0.25">
      <c r="B431" s="7" t="s">
        <v>41</v>
      </c>
    </row>
    <row r="433" spans="2:8" x14ac:dyDescent="0.25">
      <c r="B433" s="7" t="s">
        <v>42</v>
      </c>
    </row>
    <row r="434" spans="2:8" x14ac:dyDescent="0.25">
      <c r="B434" s="9" t="s">
        <v>43</v>
      </c>
      <c r="D434" s="198">
        <v>30</v>
      </c>
      <c r="F434" s="171"/>
      <c r="H434" s="114">
        <f>D434*F434</f>
        <v>0</v>
      </c>
    </row>
    <row r="435" spans="2:8" x14ac:dyDescent="0.25">
      <c r="B435" s="9"/>
      <c r="D435" s="198"/>
      <c r="F435" s="144"/>
      <c r="H435" s="115"/>
    </row>
    <row r="436" spans="2:8" x14ac:dyDescent="0.25">
      <c r="B436" s="5" t="s">
        <v>372</v>
      </c>
      <c r="D436" s="292"/>
    </row>
    <row r="437" spans="2:8" x14ac:dyDescent="0.25">
      <c r="D437" s="292"/>
    </row>
    <row r="438" spans="2:8" ht="71.25" x14ac:dyDescent="0.25">
      <c r="B438" s="7" t="s">
        <v>373</v>
      </c>
      <c r="D438" s="292"/>
    </row>
    <row r="439" spans="2:8" x14ac:dyDescent="0.25">
      <c r="D439" s="292"/>
    </row>
    <row r="440" spans="2:8" x14ac:dyDescent="0.25">
      <c r="B440" s="7" t="s">
        <v>374</v>
      </c>
      <c r="D440" s="292"/>
    </row>
    <row r="441" spans="2:8" x14ac:dyDescent="0.25">
      <c r="B441" s="9" t="s">
        <v>1</v>
      </c>
      <c r="D441" s="198">
        <v>1</v>
      </c>
      <c r="F441" s="171"/>
      <c r="G441" s="119"/>
      <c r="H441" s="114">
        <f>D441*F441</f>
        <v>0</v>
      </c>
    </row>
    <row r="442" spans="2:8" x14ac:dyDescent="0.25">
      <c r="B442" s="9"/>
      <c r="F442" s="144"/>
      <c r="G442" s="119"/>
      <c r="H442" s="115"/>
    </row>
    <row r="443" spans="2:8" x14ac:dyDescent="0.25">
      <c r="B443" s="5" t="s">
        <v>375</v>
      </c>
      <c r="F443" s="144"/>
      <c r="G443" s="119"/>
      <c r="H443" s="115"/>
    </row>
    <row r="444" spans="2:8" x14ac:dyDescent="0.25">
      <c r="B444" s="9"/>
      <c r="F444" s="144"/>
      <c r="G444" s="119"/>
      <c r="H444" s="115"/>
    </row>
    <row r="445" spans="2:8" ht="42.75" x14ac:dyDescent="0.25">
      <c r="B445" s="37" t="s">
        <v>376</v>
      </c>
      <c r="F445" s="144"/>
      <c r="G445" s="119"/>
      <c r="H445" s="115"/>
    </row>
    <row r="446" spans="2:8" x14ac:dyDescent="0.25">
      <c r="B446" s="9"/>
      <c r="F446" s="144"/>
      <c r="G446" s="119"/>
      <c r="H446" s="115"/>
    </row>
    <row r="447" spans="2:8" x14ac:dyDescent="0.25">
      <c r="B447" s="38" t="s">
        <v>377</v>
      </c>
      <c r="F447" s="144"/>
      <c r="G447" s="119"/>
      <c r="H447" s="115"/>
    </row>
    <row r="448" spans="2:8" x14ac:dyDescent="0.25">
      <c r="B448" s="9" t="s">
        <v>1</v>
      </c>
      <c r="D448" s="198">
        <v>1</v>
      </c>
      <c r="F448" s="171"/>
      <c r="G448" s="119"/>
      <c r="H448" s="114">
        <f>D448*F448</f>
        <v>0</v>
      </c>
    </row>
    <row r="449" spans="1:8" x14ac:dyDescent="0.25">
      <c r="B449" s="9"/>
      <c r="D449" s="198"/>
      <c r="F449" s="144"/>
      <c r="H449" s="115"/>
    </row>
    <row r="451" spans="1:8" x14ac:dyDescent="0.25">
      <c r="A451" s="13"/>
      <c r="B451" s="14"/>
      <c r="C451" s="100"/>
      <c r="D451" s="203"/>
      <c r="E451" s="120"/>
      <c r="F451" s="178"/>
      <c r="G451" s="121"/>
      <c r="H451" s="122"/>
    </row>
    <row r="452" spans="1:8" x14ac:dyDescent="0.25">
      <c r="A452" s="2" t="s">
        <v>159</v>
      </c>
      <c r="B452" s="36" t="s">
        <v>147</v>
      </c>
      <c r="C452" s="96"/>
      <c r="D452" s="195"/>
      <c r="E452" s="107"/>
      <c r="F452" s="144"/>
      <c r="G452" s="119"/>
      <c r="H452" s="114">
        <f>SUM(H432:H450)</f>
        <v>0</v>
      </c>
    </row>
    <row r="453" spans="1:8" x14ac:dyDescent="0.25">
      <c r="A453" s="16"/>
      <c r="B453" s="17"/>
      <c r="C453" s="101"/>
      <c r="D453" s="204"/>
      <c r="E453" s="123"/>
      <c r="F453" s="171"/>
      <c r="G453" s="118"/>
      <c r="H453" s="114"/>
    </row>
    <row r="454" spans="1:8" x14ac:dyDescent="0.25">
      <c r="B454" s="22"/>
      <c r="C454" s="96"/>
      <c r="D454" s="195"/>
      <c r="E454" s="107"/>
      <c r="F454" s="144"/>
      <c r="G454" s="119"/>
      <c r="H454" s="115"/>
    </row>
    <row r="455" spans="1:8" x14ac:dyDescent="0.25">
      <c r="A455" s="2" t="s">
        <v>154</v>
      </c>
      <c r="B455" s="39" t="s">
        <v>104</v>
      </c>
      <c r="C455" s="33"/>
      <c r="D455" s="201"/>
      <c r="E455" s="11"/>
      <c r="F455" s="177"/>
      <c r="G455" s="12"/>
      <c r="H455" s="117"/>
    </row>
    <row r="456" spans="1:8" x14ac:dyDescent="0.25">
      <c r="B456" s="22"/>
      <c r="C456" s="96"/>
      <c r="D456" s="195"/>
      <c r="E456" s="107"/>
      <c r="F456" s="144"/>
      <c r="G456" s="119"/>
      <c r="H456" s="115"/>
    </row>
    <row r="457" spans="1:8" ht="30" x14ac:dyDescent="0.25">
      <c r="B457" s="29" t="s">
        <v>199</v>
      </c>
      <c r="C457" s="6"/>
      <c r="D457" s="198"/>
      <c r="E457" s="85"/>
      <c r="F457" s="146"/>
      <c r="G457" s="113"/>
      <c r="H457" s="115"/>
    </row>
    <row r="458" spans="1:8" x14ac:dyDescent="0.25">
      <c r="B458" s="30"/>
      <c r="C458" s="6"/>
      <c r="D458" s="198"/>
      <c r="E458" s="85"/>
      <c r="F458" s="146"/>
      <c r="G458" s="113"/>
      <c r="H458" s="115"/>
    </row>
    <row r="459" spans="1:8" ht="29.25" x14ac:dyDescent="0.25">
      <c r="B459" s="30" t="s">
        <v>200</v>
      </c>
      <c r="C459" s="6"/>
      <c r="D459" s="198"/>
      <c r="E459" s="85"/>
      <c r="F459" s="146"/>
      <c r="G459" s="113"/>
      <c r="H459" s="115"/>
    </row>
    <row r="460" spans="1:8" x14ac:dyDescent="0.25">
      <c r="B460" s="30"/>
      <c r="C460" s="6"/>
      <c r="D460" s="198"/>
      <c r="E460" s="85"/>
      <c r="F460" s="146"/>
      <c r="G460" s="113"/>
      <c r="H460" s="115"/>
    </row>
    <row r="461" spans="1:8" ht="57.75" x14ac:dyDescent="0.25">
      <c r="B461" s="30" t="s">
        <v>201</v>
      </c>
      <c r="C461" s="6"/>
      <c r="D461" s="198"/>
      <c r="E461" s="85"/>
      <c r="F461" s="146"/>
      <c r="G461" s="113"/>
      <c r="H461" s="115"/>
    </row>
    <row r="462" spans="1:8" x14ac:dyDescent="0.25">
      <c r="A462" s="34"/>
      <c r="B462" s="30"/>
      <c r="C462" s="6"/>
      <c r="D462" s="198"/>
      <c r="E462" s="85"/>
      <c r="F462" s="146"/>
      <c r="G462" s="113"/>
      <c r="H462" s="115"/>
    </row>
    <row r="463" spans="1:8" ht="29.25" x14ac:dyDescent="0.25">
      <c r="A463" s="34"/>
      <c r="B463" s="30" t="s">
        <v>173</v>
      </c>
      <c r="C463" s="6"/>
      <c r="D463" s="198"/>
      <c r="E463" s="85"/>
      <c r="F463" s="146"/>
      <c r="G463" s="113"/>
      <c r="H463" s="115"/>
    </row>
    <row r="464" spans="1:8" x14ac:dyDescent="0.25">
      <c r="B464" s="30"/>
      <c r="C464" s="6"/>
      <c r="D464" s="198"/>
      <c r="E464" s="85"/>
      <c r="F464" s="146"/>
      <c r="G464" s="113"/>
      <c r="H464" s="115"/>
    </row>
    <row r="465" spans="1:17" ht="43.5" x14ac:dyDescent="0.25">
      <c r="A465" s="34"/>
      <c r="B465" s="30" t="s">
        <v>105</v>
      </c>
      <c r="C465" s="6"/>
      <c r="D465" s="198"/>
      <c r="E465" s="85"/>
      <c r="F465" s="146"/>
      <c r="G465" s="113"/>
      <c r="H465" s="115"/>
      <c r="K465" s="102"/>
      <c r="L465" s="102"/>
      <c r="M465" s="102"/>
      <c r="N465" s="102"/>
      <c r="O465" s="102"/>
      <c r="P465" s="102"/>
      <c r="Q465" s="102"/>
    </row>
    <row r="466" spans="1:17" x14ac:dyDescent="0.25">
      <c r="A466" s="34"/>
      <c r="B466" s="30"/>
      <c r="C466" s="6"/>
      <c r="D466" s="198"/>
      <c r="E466" s="85"/>
      <c r="F466" s="146"/>
      <c r="G466" s="113"/>
      <c r="H466" s="115"/>
      <c r="K466" s="102"/>
      <c r="L466" s="102"/>
      <c r="M466" s="102"/>
      <c r="N466" s="102"/>
      <c r="O466" s="102"/>
      <c r="P466" s="102"/>
      <c r="Q466" s="102"/>
    </row>
    <row r="467" spans="1:17" ht="17.25" x14ac:dyDescent="0.25">
      <c r="A467" s="34"/>
      <c r="B467" s="30" t="s">
        <v>37</v>
      </c>
      <c r="C467" s="6"/>
      <c r="D467" s="198"/>
      <c r="E467" s="85"/>
      <c r="F467" s="146"/>
      <c r="G467" s="113"/>
      <c r="H467" s="115"/>
      <c r="K467" s="102"/>
      <c r="L467" s="102"/>
      <c r="M467" s="102"/>
      <c r="N467" s="102"/>
      <c r="O467" s="102"/>
      <c r="P467" s="102"/>
      <c r="Q467" s="102"/>
    </row>
    <row r="468" spans="1:17" ht="16.5" x14ac:dyDescent="0.25">
      <c r="B468" s="9" t="s">
        <v>9</v>
      </c>
      <c r="D468" s="199">
        <v>16.12</v>
      </c>
      <c r="F468" s="171"/>
      <c r="H468" s="114">
        <f>D468*F468</f>
        <v>0</v>
      </c>
      <c r="J468" s="165"/>
      <c r="K468" s="453"/>
      <c r="L468" s="102"/>
      <c r="M468" s="102"/>
      <c r="N468" s="102"/>
      <c r="O468" s="102"/>
      <c r="P468" s="102"/>
      <c r="Q468" s="102"/>
    </row>
    <row r="469" spans="1:17" x14ac:dyDescent="0.25">
      <c r="B469" s="22"/>
      <c r="C469" s="96"/>
      <c r="D469" s="195"/>
      <c r="E469" s="107"/>
      <c r="F469" s="144"/>
      <c r="G469" s="119"/>
      <c r="H469" s="115"/>
      <c r="K469" s="453"/>
      <c r="L469" s="102"/>
      <c r="M469" s="102"/>
      <c r="N469" s="102"/>
      <c r="O469" s="102"/>
      <c r="P469" s="102"/>
      <c r="Q469" s="102"/>
    </row>
    <row r="470" spans="1:17" ht="45" x14ac:dyDescent="0.25">
      <c r="B470" s="27" t="s">
        <v>198</v>
      </c>
      <c r="F470" s="144"/>
      <c r="H470" s="115"/>
      <c r="K470" s="102"/>
      <c r="L470" s="102"/>
      <c r="M470" s="102"/>
      <c r="N470" s="102"/>
      <c r="O470" s="102"/>
      <c r="P470" s="102"/>
      <c r="Q470" s="102"/>
    </row>
    <row r="471" spans="1:17" x14ac:dyDescent="0.25">
      <c r="A471" s="34"/>
      <c r="B471" s="9"/>
      <c r="F471" s="144"/>
      <c r="H471" s="115"/>
    </row>
    <row r="472" spans="1:17" ht="72" x14ac:dyDescent="0.25">
      <c r="B472" s="35" t="s">
        <v>197</v>
      </c>
      <c r="C472" s="6"/>
      <c r="D472" s="198"/>
      <c r="E472" s="85"/>
      <c r="F472" s="146"/>
      <c r="G472" s="113"/>
      <c r="H472" s="115"/>
    </row>
    <row r="473" spans="1:17" x14ac:dyDescent="0.25">
      <c r="B473" s="35"/>
      <c r="C473" s="6"/>
      <c r="D473" s="198"/>
      <c r="E473" s="85"/>
      <c r="F473" s="146"/>
      <c r="G473" s="113"/>
      <c r="H473" s="115"/>
    </row>
    <row r="474" spans="1:17" ht="29.25" x14ac:dyDescent="0.25">
      <c r="B474" s="35" t="s">
        <v>106</v>
      </c>
      <c r="C474" s="6"/>
      <c r="D474" s="198"/>
      <c r="E474" s="85"/>
      <c r="F474" s="146"/>
      <c r="G474" s="113"/>
      <c r="H474" s="115"/>
    </row>
    <row r="475" spans="1:17" x14ac:dyDescent="0.25">
      <c r="B475" s="35"/>
      <c r="C475" s="6"/>
      <c r="D475" s="198"/>
      <c r="E475" s="85"/>
      <c r="F475" s="146"/>
      <c r="G475" s="113"/>
      <c r="H475" s="115"/>
      <c r="K475" s="102"/>
      <c r="L475" s="102"/>
      <c r="M475" s="102"/>
      <c r="N475" s="102"/>
      <c r="O475" s="102"/>
      <c r="P475" s="102"/>
      <c r="Q475" s="102"/>
    </row>
    <row r="476" spans="1:17" ht="17.25" x14ac:dyDescent="0.25">
      <c r="A476" s="34"/>
      <c r="B476" s="30" t="s">
        <v>107</v>
      </c>
      <c r="C476" s="6"/>
      <c r="D476" s="198"/>
      <c r="E476" s="85"/>
      <c r="F476" s="146"/>
      <c r="G476" s="113"/>
      <c r="H476" s="115"/>
      <c r="K476" s="102"/>
      <c r="L476" s="102"/>
      <c r="M476" s="102"/>
      <c r="N476" s="102"/>
      <c r="O476" s="102"/>
      <c r="P476" s="102"/>
      <c r="Q476" s="102"/>
    </row>
    <row r="477" spans="1:17" ht="16.5" x14ac:dyDescent="0.25">
      <c r="B477" s="9" t="s">
        <v>9</v>
      </c>
      <c r="D477" s="199">
        <v>63.54</v>
      </c>
      <c r="F477" s="171"/>
      <c r="H477" s="114">
        <f>D477*F477</f>
        <v>0</v>
      </c>
      <c r="K477" s="453"/>
      <c r="L477" s="102"/>
      <c r="M477" s="102"/>
      <c r="N477" s="102"/>
      <c r="O477" s="102"/>
      <c r="P477" s="102"/>
      <c r="Q477" s="102"/>
    </row>
    <row r="478" spans="1:17" x14ac:dyDescent="0.25">
      <c r="B478" s="30"/>
      <c r="C478" s="6"/>
      <c r="D478" s="198"/>
      <c r="E478" s="85"/>
      <c r="F478" s="146"/>
      <c r="G478" s="113"/>
      <c r="H478" s="115"/>
      <c r="K478" s="453"/>
      <c r="L478" s="102"/>
      <c r="M478" s="102"/>
      <c r="N478" s="102"/>
      <c r="O478" s="102"/>
      <c r="P478" s="102"/>
      <c r="Q478" s="102"/>
    </row>
    <row r="479" spans="1:17" ht="45" x14ac:dyDescent="0.25">
      <c r="B479" s="149" t="s">
        <v>111</v>
      </c>
      <c r="C479" s="93"/>
      <c r="D479" s="205"/>
      <c r="E479" s="85"/>
      <c r="F479" s="146"/>
      <c r="G479" s="113"/>
      <c r="H479" s="115"/>
      <c r="K479" s="102"/>
      <c r="L479" s="102"/>
      <c r="M479" s="102"/>
      <c r="N479" s="102"/>
      <c r="O479" s="102"/>
      <c r="P479" s="102"/>
      <c r="Q479" s="102"/>
    </row>
    <row r="480" spans="1:17" x14ac:dyDescent="0.25">
      <c r="B480" s="149"/>
      <c r="C480" s="93"/>
      <c r="D480" s="205"/>
      <c r="E480" s="85"/>
      <c r="F480" s="146"/>
      <c r="G480" s="113"/>
      <c r="H480" s="115"/>
    </row>
    <row r="481" spans="1:13" ht="128.25" x14ac:dyDescent="0.25">
      <c r="B481" s="7" t="s">
        <v>108</v>
      </c>
      <c r="C481" s="93"/>
      <c r="D481" s="205"/>
      <c r="E481" s="85"/>
      <c r="F481" s="146"/>
      <c r="G481" s="113"/>
      <c r="H481" s="115"/>
    </row>
    <row r="482" spans="1:13" x14ac:dyDescent="0.25">
      <c r="B482" s="35"/>
      <c r="C482" s="93"/>
      <c r="D482" s="205"/>
      <c r="E482" s="85"/>
      <c r="F482" s="146"/>
      <c r="G482" s="113"/>
      <c r="H482" s="115"/>
    </row>
    <row r="483" spans="1:13" ht="29.25" x14ac:dyDescent="0.25">
      <c r="B483" s="35" t="s">
        <v>106</v>
      </c>
      <c r="C483" s="93"/>
      <c r="D483" s="205"/>
      <c r="E483" s="85"/>
      <c r="F483" s="146"/>
      <c r="G483" s="113"/>
      <c r="H483" s="115"/>
    </row>
    <row r="484" spans="1:13" x14ac:dyDescent="0.25">
      <c r="B484" s="35"/>
      <c r="C484" s="102"/>
      <c r="D484" s="202"/>
      <c r="F484" s="144"/>
      <c r="H484" s="115"/>
      <c r="K484" s="102"/>
      <c r="L484" s="102"/>
      <c r="M484" s="102"/>
    </row>
    <row r="485" spans="1:13" x14ac:dyDescent="0.25">
      <c r="A485" s="34"/>
      <c r="B485" s="7" t="s">
        <v>99</v>
      </c>
      <c r="C485" s="93"/>
      <c r="D485" s="205"/>
      <c r="E485" s="85"/>
      <c r="F485" s="146"/>
      <c r="G485" s="113"/>
      <c r="H485" s="115"/>
      <c r="K485" s="102"/>
      <c r="L485" s="102"/>
      <c r="M485" s="102"/>
    </row>
    <row r="486" spans="1:13" ht="16.5" x14ac:dyDescent="0.25">
      <c r="B486" s="21" t="s">
        <v>9</v>
      </c>
      <c r="C486" s="102"/>
      <c r="D486" s="202">
        <v>90</v>
      </c>
      <c r="F486" s="172"/>
      <c r="H486" s="114">
        <f>D486*F486</f>
        <v>0</v>
      </c>
      <c r="K486" s="102"/>
      <c r="L486" s="102"/>
      <c r="M486" s="102"/>
    </row>
    <row r="487" spans="1:13" x14ac:dyDescent="0.25">
      <c r="B487" s="21"/>
      <c r="C487" s="102"/>
      <c r="D487" s="202"/>
      <c r="F487" s="180"/>
      <c r="H487" s="115"/>
      <c r="K487" s="102"/>
      <c r="L487" s="102"/>
      <c r="M487" s="102"/>
    </row>
    <row r="488" spans="1:13" ht="30" x14ac:dyDescent="0.25">
      <c r="B488" s="149" t="s">
        <v>687</v>
      </c>
      <c r="C488" s="93"/>
      <c r="D488" s="205"/>
      <c r="E488" s="85"/>
      <c r="F488" s="146"/>
      <c r="G488" s="113"/>
      <c r="H488" s="115"/>
    </row>
    <row r="489" spans="1:13" x14ac:dyDescent="0.25">
      <c r="B489" s="149"/>
      <c r="C489" s="93"/>
      <c r="D489" s="205"/>
      <c r="E489" s="85"/>
      <c r="F489" s="146"/>
      <c r="G489" s="113"/>
      <c r="H489" s="115"/>
    </row>
    <row r="490" spans="1:13" ht="85.5" x14ac:dyDescent="0.25">
      <c r="B490" s="7" t="s">
        <v>378</v>
      </c>
      <c r="C490" s="93"/>
      <c r="D490" s="205"/>
      <c r="E490" s="85"/>
      <c r="F490" s="146"/>
      <c r="G490" s="113"/>
      <c r="H490" s="115"/>
    </row>
    <row r="491" spans="1:13" ht="29.25" x14ac:dyDescent="0.25">
      <c r="B491" s="35" t="s">
        <v>106</v>
      </c>
      <c r="C491" s="93"/>
      <c r="D491" s="205"/>
      <c r="E491" s="85"/>
      <c r="F491" s="146"/>
      <c r="G491" s="113"/>
      <c r="H491" s="115"/>
    </row>
    <row r="492" spans="1:13" x14ac:dyDescent="0.25">
      <c r="B492" s="35"/>
      <c r="C492" s="102"/>
      <c r="D492" s="202"/>
      <c r="F492" s="144"/>
      <c r="H492" s="115"/>
    </row>
    <row r="493" spans="1:13" x14ac:dyDescent="0.25">
      <c r="A493" s="34"/>
      <c r="B493" s="7" t="s">
        <v>99</v>
      </c>
      <c r="C493" s="93"/>
      <c r="D493" s="205"/>
      <c r="E493" s="85"/>
      <c r="F493" s="146"/>
      <c r="G493" s="113"/>
      <c r="H493" s="115"/>
    </row>
    <row r="494" spans="1:13" ht="16.5" x14ac:dyDescent="0.25">
      <c r="B494" s="21" t="s">
        <v>9</v>
      </c>
      <c r="C494" s="102"/>
      <c r="D494" s="202">
        <f>D373+D382+D391-D468-D477-D486</f>
        <v>139.60999999999999</v>
      </c>
      <c r="F494" s="172"/>
      <c r="H494" s="114">
        <f>D494*F494</f>
        <v>0</v>
      </c>
      <c r="K494" s="165"/>
    </row>
    <row r="495" spans="1:13" x14ac:dyDescent="0.25">
      <c r="B495" s="21"/>
      <c r="C495" s="102"/>
      <c r="D495" s="202"/>
      <c r="F495" s="180"/>
      <c r="H495" s="115"/>
      <c r="K495" s="165"/>
    </row>
    <row r="496" spans="1:13" x14ac:dyDescent="0.25">
      <c r="A496" s="34"/>
      <c r="B496" s="9"/>
      <c r="F496" s="144"/>
      <c r="H496" s="115"/>
    </row>
    <row r="497" spans="1:8" x14ac:dyDescent="0.25">
      <c r="A497" s="13"/>
      <c r="B497" s="14"/>
      <c r="C497" s="100"/>
      <c r="D497" s="203"/>
      <c r="E497" s="120"/>
      <c r="F497" s="178"/>
      <c r="G497" s="121"/>
      <c r="H497" s="122"/>
    </row>
    <row r="498" spans="1:8" x14ac:dyDescent="0.25">
      <c r="A498" s="2" t="s">
        <v>154</v>
      </c>
      <c r="B498" s="36" t="s">
        <v>146</v>
      </c>
      <c r="C498" s="96"/>
      <c r="D498" s="195"/>
      <c r="E498" s="107"/>
      <c r="F498" s="144"/>
      <c r="G498" s="119"/>
      <c r="H498" s="114">
        <f>SUM(H458:H496)</f>
        <v>0</v>
      </c>
    </row>
    <row r="499" spans="1:8" x14ac:dyDescent="0.25">
      <c r="A499" s="16"/>
      <c r="B499" s="17"/>
      <c r="C499" s="101"/>
      <c r="D499" s="204"/>
      <c r="E499" s="123"/>
      <c r="F499" s="171"/>
      <c r="G499" s="118"/>
      <c r="H499" s="114"/>
    </row>
    <row r="500" spans="1:8" x14ac:dyDescent="0.25">
      <c r="B500" s="22"/>
      <c r="C500" s="96"/>
      <c r="D500" s="195"/>
      <c r="E500" s="107"/>
      <c r="F500" s="144"/>
      <c r="G500" s="119"/>
      <c r="H500" s="115"/>
    </row>
    <row r="501" spans="1:8" x14ac:dyDescent="0.25">
      <c r="B501" s="22"/>
      <c r="C501" s="96"/>
      <c r="D501" s="195"/>
      <c r="E501" s="107"/>
      <c r="F501" s="144"/>
      <c r="G501" s="119"/>
      <c r="H501" s="115"/>
    </row>
    <row r="502" spans="1:8" x14ac:dyDescent="0.25">
      <c r="A502" s="2" t="s">
        <v>155</v>
      </c>
      <c r="B502" s="39" t="s">
        <v>109</v>
      </c>
      <c r="C502" s="33"/>
      <c r="D502" s="201"/>
      <c r="E502" s="11"/>
      <c r="F502" s="177"/>
      <c r="G502" s="12"/>
      <c r="H502" s="117"/>
    </row>
    <row r="503" spans="1:8" x14ac:dyDescent="0.25">
      <c r="B503" s="39"/>
      <c r="C503" s="33"/>
      <c r="D503" s="201"/>
      <c r="E503" s="11"/>
      <c r="F503" s="177"/>
      <c r="G503" s="12"/>
      <c r="H503" s="117"/>
    </row>
    <row r="504" spans="1:8" x14ac:dyDescent="0.25">
      <c r="A504" s="43"/>
      <c r="B504" s="44"/>
      <c r="C504" s="26"/>
      <c r="D504" s="248"/>
      <c r="E504" s="131"/>
      <c r="F504" s="116"/>
      <c r="G504" s="133"/>
      <c r="H504" s="115"/>
    </row>
    <row r="505" spans="1:8" ht="60" x14ac:dyDescent="0.25">
      <c r="A505" s="43"/>
      <c r="B505" s="27" t="s">
        <v>597</v>
      </c>
      <c r="C505" s="26"/>
      <c r="D505" s="206"/>
      <c r="E505" s="131"/>
      <c r="F505" s="181"/>
      <c r="G505" s="133"/>
      <c r="H505" s="134"/>
    </row>
    <row r="506" spans="1:8" x14ac:dyDescent="0.25">
      <c r="A506" s="43"/>
      <c r="B506" s="45"/>
      <c r="C506" s="26"/>
      <c r="D506" s="206"/>
      <c r="E506" s="131"/>
      <c r="F506" s="181"/>
      <c r="G506" s="133"/>
      <c r="H506" s="134"/>
    </row>
    <row r="507" spans="1:8" ht="30" x14ac:dyDescent="0.25">
      <c r="A507" s="43"/>
      <c r="B507" s="156" t="s">
        <v>382</v>
      </c>
      <c r="C507" s="42"/>
      <c r="D507" s="206"/>
      <c r="E507" s="135"/>
      <c r="F507" s="181"/>
      <c r="G507" s="133"/>
      <c r="H507" s="134"/>
    </row>
    <row r="508" spans="1:8" x14ac:dyDescent="0.25">
      <c r="A508" s="43"/>
      <c r="B508" s="42"/>
      <c r="C508" s="42"/>
      <c r="D508" s="206"/>
      <c r="E508" s="135"/>
      <c r="F508" s="181"/>
      <c r="G508" s="133"/>
      <c r="H508" s="134"/>
    </row>
    <row r="509" spans="1:8" ht="29.25" x14ac:dyDescent="0.25">
      <c r="A509" s="43"/>
      <c r="B509" s="42" t="s">
        <v>598</v>
      </c>
      <c r="C509" s="42"/>
      <c r="D509" s="206"/>
      <c r="E509" s="135"/>
      <c r="F509" s="181"/>
      <c r="G509" s="133"/>
      <c r="H509" s="134"/>
    </row>
    <row r="510" spans="1:8" x14ac:dyDescent="0.25">
      <c r="A510" s="43"/>
      <c r="B510" s="42"/>
      <c r="C510" s="42"/>
      <c r="D510" s="206"/>
      <c r="E510" s="135"/>
      <c r="F510" s="181"/>
      <c r="G510" s="133"/>
      <c r="H510" s="134"/>
    </row>
    <row r="511" spans="1:8" x14ac:dyDescent="0.25">
      <c r="A511" s="43"/>
      <c r="B511" s="49" t="s">
        <v>383</v>
      </c>
      <c r="C511" s="42"/>
      <c r="D511" s="206"/>
      <c r="E511" s="135"/>
      <c r="F511" s="181"/>
      <c r="G511" s="133"/>
      <c r="H511" s="134"/>
    </row>
    <row r="512" spans="1:8" ht="17.25" x14ac:dyDescent="0.25">
      <c r="A512" s="43"/>
      <c r="B512" s="8" t="s">
        <v>9</v>
      </c>
      <c r="C512" s="42"/>
      <c r="D512" s="206">
        <v>0.2</v>
      </c>
      <c r="E512" s="135"/>
      <c r="F512" s="171"/>
      <c r="G512" s="133"/>
      <c r="H512" s="114">
        <f>D512*F512</f>
        <v>0</v>
      </c>
    </row>
    <row r="513" spans="1:8" x14ac:dyDescent="0.25">
      <c r="A513" s="43"/>
      <c r="B513" s="50"/>
      <c r="C513" s="42"/>
      <c r="D513" s="206"/>
      <c r="E513" s="135"/>
      <c r="F513" s="170"/>
      <c r="G513" s="133"/>
      <c r="H513" s="132"/>
    </row>
    <row r="514" spans="1:8" ht="57.75" x14ac:dyDescent="0.25">
      <c r="A514" s="43"/>
      <c r="B514" s="42" t="s">
        <v>599</v>
      </c>
      <c r="C514" s="42"/>
      <c r="D514" s="206"/>
      <c r="E514" s="135"/>
      <c r="F514" s="170"/>
      <c r="G514" s="133"/>
      <c r="H514" s="132"/>
    </row>
    <row r="515" spans="1:8" x14ac:dyDescent="0.25">
      <c r="A515" s="43"/>
      <c r="B515" s="42"/>
      <c r="C515" s="42"/>
      <c r="D515" s="206"/>
      <c r="E515" s="135"/>
      <c r="F515" s="170"/>
      <c r="G515" s="133"/>
      <c r="H515" s="132"/>
    </row>
    <row r="516" spans="1:8" x14ac:dyDescent="0.25">
      <c r="A516" s="43"/>
      <c r="B516" s="49" t="s">
        <v>383</v>
      </c>
      <c r="C516" s="42"/>
      <c r="D516" s="206"/>
      <c r="E516" s="135"/>
      <c r="F516" s="170"/>
      <c r="G516" s="133"/>
      <c r="H516" s="132"/>
    </row>
    <row r="517" spans="1:8" ht="17.25" x14ac:dyDescent="0.25">
      <c r="A517" s="43"/>
      <c r="B517" s="8" t="s">
        <v>9</v>
      </c>
      <c r="C517" s="42"/>
      <c r="D517" s="206">
        <f>D512</f>
        <v>0.2</v>
      </c>
      <c r="E517" s="135"/>
      <c r="F517" s="171"/>
      <c r="G517" s="133"/>
      <c r="H517" s="114">
        <f>D517*F517</f>
        <v>0</v>
      </c>
    </row>
    <row r="518" spans="1:8" x14ac:dyDescent="0.25">
      <c r="A518" s="43"/>
      <c r="B518" s="50"/>
      <c r="C518" s="42"/>
      <c r="D518" s="206"/>
      <c r="E518" s="135"/>
      <c r="F518" s="170"/>
      <c r="G518" s="133"/>
      <c r="H518" s="132"/>
    </row>
    <row r="519" spans="1:8" ht="29.25" x14ac:dyDescent="0.25">
      <c r="A519" s="43"/>
      <c r="B519" s="42" t="s">
        <v>600</v>
      </c>
      <c r="C519" s="42"/>
      <c r="D519" s="206"/>
      <c r="E519" s="135"/>
      <c r="F519" s="170"/>
      <c r="G519" s="133"/>
      <c r="H519" s="132"/>
    </row>
    <row r="520" spans="1:8" x14ac:dyDescent="0.25">
      <c r="A520" s="43"/>
      <c r="B520" s="50"/>
      <c r="C520" s="42"/>
      <c r="D520" s="206"/>
      <c r="E520" s="135"/>
      <c r="F520" s="170"/>
      <c r="G520" s="133"/>
      <c r="H520" s="132"/>
    </row>
    <row r="521" spans="1:8" x14ac:dyDescent="0.25">
      <c r="A521" s="43"/>
      <c r="B521" s="48" t="s">
        <v>174</v>
      </c>
      <c r="C521" s="42"/>
      <c r="D521" s="206"/>
      <c r="E521" s="135"/>
      <c r="F521" s="170"/>
      <c r="G521" s="133"/>
      <c r="H521" s="132"/>
    </row>
    <row r="522" spans="1:8" x14ac:dyDescent="0.25">
      <c r="A522" s="43"/>
      <c r="B522" s="48"/>
      <c r="C522" s="42"/>
      <c r="D522" s="206"/>
      <c r="E522" s="135"/>
      <c r="F522" s="170"/>
      <c r="G522" s="133"/>
      <c r="H522" s="132"/>
    </row>
    <row r="523" spans="1:8" x14ac:dyDescent="0.25">
      <c r="A523" s="43"/>
      <c r="B523" s="49" t="s">
        <v>383</v>
      </c>
      <c r="C523" s="42"/>
      <c r="D523" s="206"/>
      <c r="E523" s="135"/>
      <c r="F523" s="170"/>
      <c r="G523" s="133"/>
      <c r="H523" s="132"/>
    </row>
    <row r="524" spans="1:8" x14ac:dyDescent="0.25">
      <c r="A524" s="43"/>
      <c r="B524" s="50" t="s">
        <v>1</v>
      </c>
      <c r="C524" s="42"/>
      <c r="D524" s="206">
        <v>2</v>
      </c>
      <c r="E524" s="135"/>
      <c r="F524" s="171"/>
      <c r="G524" s="133"/>
      <c r="H524" s="114">
        <f>D524*F524</f>
        <v>0</v>
      </c>
    </row>
    <row r="525" spans="1:8" x14ac:dyDescent="0.25">
      <c r="A525" s="43"/>
      <c r="B525" s="50"/>
      <c r="C525" s="42"/>
      <c r="D525" s="206"/>
      <c r="E525" s="135"/>
      <c r="F525" s="170"/>
      <c r="G525" s="133"/>
      <c r="H525" s="132"/>
    </row>
    <row r="526" spans="1:8" x14ac:dyDescent="0.25">
      <c r="A526" s="43"/>
      <c r="B526" s="94" t="s">
        <v>601</v>
      </c>
      <c r="C526" s="42"/>
      <c r="D526" s="206"/>
      <c r="E526" s="135"/>
      <c r="F526" s="170"/>
      <c r="G526" s="133"/>
      <c r="H526" s="132"/>
    </row>
    <row r="527" spans="1:8" x14ac:dyDescent="0.25">
      <c r="A527" s="43"/>
      <c r="B527" s="50"/>
      <c r="C527" s="42"/>
      <c r="D527" s="206"/>
      <c r="E527" s="135"/>
      <c r="F527" s="170"/>
      <c r="G527" s="133"/>
      <c r="H527" s="132"/>
    </row>
    <row r="528" spans="1:8" ht="57.75" x14ac:dyDescent="0.25">
      <c r="A528" s="43"/>
      <c r="B528" s="48" t="s">
        <v>417</v>
      </c>
      <c r="C528" s="42"/>
      <c r="D528" s="206"/>
      <c r="E528" s="135"/>
      <c r="F528" s="170"/>
      <c r="G528" s="133"/>
      <c r="H528" s="132"/>
    </row>
    <row r="529" spans="1:8" x14ac:dyDescent="0.25">
      <c r="A529" s="43"/>
      <c r="B529" s="50"/>
      <c r="C529" s="42"/>
      <c r="D529" s="206"/>
      <c r="E529" s="135"/>
      <c r="F529" s="170"/>
      <c r="G529" s="133"/>
      <c r="H529" s="132"/>
    </row>
    <row r="530" spans="1:8" x14ac:dyDescent="0.25">
      <c r="A530" s="43"/>
      <c r="B530" s="48" t="s">
        <v>115</v>
      </c>
      <c r="C530" s="42"/>
      <c r="D530" s="206"/>
      <c r="E530" s="135"/>
      <c r="F530" s="170"/>
      <c r="G530" s="133"/>
      <c r="H530" s="132"/>
    </row>
    <row r="531" spans="1:8" ht="17.25" x14ac:dyDescent="0.25">
      <c r="A531" s="43"/>
      <c r="B531" s="8" t="s">
        <v>7</v>
      </c>
      <c r="C531" s="42"/>
      <c r="D531" s="206">
        <f>D524*2</f>
        <v>4</v>
      </c>
      <c r="E531" s="135"/>
      <c r="F531" s="171"/>
      <c r="G531" s="133"/>
      <c r="H531" s="114">
        <f>D531*F531</f>
        <v>0</v>
      </c>
    </row>
    <row r="532" spans="1:8" x14ac:dyDescent="0.25">
      <c r="A532" s="43"/>
      <c r="B532" s="42" t="s">
        <v>116</v>
      </c>
      <c r="C532" s="42"/>
      <c r="D532" s="206"/>
      <c r="E532" s="135"/>
      <c r="F532" s="170"/>
      <c r="G532" s="133"/>
      <c r="H532" s="132"/>
    </row>
    <row r="533" spans="1:8" ht="17.25" x14ac:dyDescent="0.25">
      <c r="A533" s="43"/>
      <c r="B533" s="8" t="s">
        <v>9</v>
      </c>
      <c r="C533" s="42"/>
      <c r="D533" s="206">
        <f>D531*0.05</f>
        <v>0.2</v>
      </c>
      <c r="E533" s="135"/>
      <c r="F533" s="171"/>
      <c r="G533" s="133"/>
      <c r="H533" s="114">
        <f>D533*F533</f>
        <v>0</v>
      </c>
    </row>
    <row r="534" spans="1:8" x14ac:dyDescent="0.25">
      <c r="A534" s="43"/>
      <c r="B534" s="42" t="s">
        <v>117</v>
      </c>
      <c r="C534" s="42"/>
      <c r="D534" s="206"/>
      <c r="E534" s="135"/>
      <c r="F534" s="170"/>
      <c r="G534" s="133"/>
      <c r="H534" s="132"/>
    </row>
    <row r="535" spans="1:8" ht="17.25" x14ac:dyDescent="0.25">
      <c r="A535" s="43"/>
      <c r="B535" s="8" t="s">
        <v>9</v>
      </c>
      <c r="C535" s="42"/>
      <c r="D535" s="206">
        <f>D531*0.4</f>
        <v>1.6</v>
      </c>
      <c r="E535" s="135"/>
      <c r="F535" s="171"/>
      <c r="G535" s="133"/>
      <c r="H535" s="114">
        <f>D535*F535</f>
        <v>0</v>
      </c>
    </row>
    <row r="536" spans="1:8" x14ac:dyDescent="0.25">
      <c r="A536" s="43"/>
      <c r="B536" s="50"/>
      <c r="C536" s="42"/>
      <c r="D536" s="206"/>
      <c r="E536" s="135"/>
      <c r="F536" s="170"/>
      <c r="G536" s="133"/>
      <c r="H536" s="132"/>
    </row>
    <row r="537" spans="1:8" ht="29.25" x14ac:dyDescent="0.25">
      <c r="A537" s="43"/>
      <c r="B537" s="48" t="s">
        <v>118</v>
      </c>
      <c r="C537" s="42"/>
      <c r="D537" s="206"/>
      <c r="E537" s="135"/>
      <c r="F537" s="170"/>
      <c r="G537" s="133"/>
      <c r="H537" s="132"/>
    </row>
    <row r="538" spans="1:8" x14ac:dyDescent="0.25">
      <c r="A538" s="43"/>
      <c r="B538" s="50" t="s">
        <v>5</v>
      </c>
      <c r="C538" s="42"/>
      <c r="D538" s="206">
        <f>D524*6</f>
        <v>12</v>
      </c>
      <c r="E538" s="135"/>
      <c r="F538" s="171"/>
      <c r="G538" s="133"/>
      <c r="H538" s="114">
        <f>D538*F538</f>
        <v>0</v>
      </c>
    </row>
    <row r="539" spans="1:8" x14ac:dyDescent="0.25">
      <c r="A539" s="43"/>
      <c r="B539" s="50"/>
      <c r="C539" s="42"/>
      <c r="D539" s="206"/>
      <c r="E539" s="135"/>
      <c r="F539" s="144"/>
      <c r="G539" s="133"/>
      <c r="H539" s="115"/>
    </row>
    <row r="540" spans="1:8" x14ac:dyDescent="0.25">
      <c r="A540" s="43"/>
      <c r="B540" s="44"/>
      <c r="C540" s="26"/>
      <c r="D540" s="207"/>
      <c r="E540" s="138"/>
      <c r="F540" s="182"/>
      <c r="G540" s="133"/>
      <c r="H540" s="115"/>
    </row>
    <row r="541" spans="1:8" x14ac:dyDescent="0.25">
      <c r="A541" s="13"/>
      <c r="B541" s="14"/>
      <c r="C541" s="100"/>
      <c r="D541" s="203"/>
      <c r="E541" s="120"/>
      <c r="F541" s="178"/>
      <c r="G541" s="121"/>
      <c r="H541" s="122"/>
    </row>
    <row r="542" spans="1:8" ht="20.25" customHeight="1" x14ac:dyDescent="0.25">
      <c r="A542" s="46" t="s">
        <v>155</v>
      </c>
      <c r="B542" s="52" t="s">
        <v>398</v>
      </c>
      <c r="C542" s="96"/>
      <c r="D542" s="195"/>
      <c r="E542" s="107"/>
      <c r="F542" s="180"/>
      <c r="G542" s="218"/>
      <c r="H542" s="152">
        <f>SUM(H504:H540)</f>
        <v>0</v>
      </c>
    </row>
    <row r="543" spans="1:8" x14ac:dyDescent="0.25">
      <c r="A543" s="16"/>
      <c r="B543" s="17"/>
      <c r="C543" s="101"/>
      <c r="D543" s="204"/>
      <c r="E543" s="123"/>
      <c r="F543" s="171"/>
      <c r="G543" s="118"/>
      <c r="H543" s="114"/>
    </row>
    <row r="544" spans="1:8" x14ac:dyDescent="0.25">
      <c r="A544" s="47"/>
      <c r="B544" s="50"/>
      <c r="C544" s="42"/>
      <c r="D544" s="206"/>
      <c r="E544" s="135"/>
      <c r="F544" s="170"/>
      <c r="G544" s="133"/>
      <c r="H544" s="132"/>
    </row>
    <row r="545" spans="1:8" x14ac:dyDescent="0.25">
      <c r="A545" s="47"/>
      <c r="B545" s="50"/>
      <c r="C545" s="42"/>
      <c r="D545" s="206"/>
      <c r="E545" s="135"/>
      <c r="F545" s="170"/>
      <c r="G545" s="133"/>
      <c r="H545" s="132"/>
    </row>
    <row r="546" spans="1:8" x14ac:dyDescent="0.25">
      <c r="A546" s="47"/>
      <c r="B546" s="50"/>
      <c r="C546" s="42"/>
      <c r="D546" s="206"/>
      <c r="E546" s="135"/>
      <c r="F546" s="170"/>
      <c r="G546" s="133"/>
      <c r="H546" s="132"/>
    </row>
    <row r="547" spans="1:8" x14ac:dyDescent="0.25">
      <c r="A547" s="47" t="s">
        <v>156</v>
      </c>
      <c r="B547" s="53" t="s">
        <v>56</v>
      </c>
      <c r="C547" s="51"/>
      <c r="D547" s="208"/>
      <c r="E547" s="136"/>
      <c r="F547" s="184"/>
      <c r="G547" s="148"/>
      <c r="H547" s="147"/>
    </row>
    <row r="548" spans="1:8" x14ac:dyDescent="0.25">
      <c r="A548" s="47"/>
      <c r="B548" s="54"/>
      <c r="C548" s="51"/>
      <c r="D548" s="208"/>
      <c r="E548" s="136"/>
      <c r="F548" s="184"/>
      <c r="G548" s="148"/>
      <c r="H548" s="147"/>
    </row>
    <row r="549" spans="1:8" x14ac:dyDescent="0.25">
      <c r="A549" s="47"/>
      <c r="B549" s="53" t="s">
        <v>57</v>
      </c>
      <c r="C549" s="51"/>
      <c r="D549" s="208"/>
      <c r="E549" s="136"/>
      <c r="F549" s="184"/>
      <c r="G549" s="148"/>
      <c r="H549" s="147"/>
    </row>
    <row r="550" spans="1:8" x14ac:dyDescent="0.25">
      <c r="A550" s="47"/>
      <c r="B550" s="53"/>
      <c r="C550" s="51"/>
      <c r="D550" s="208"/>
      <c r="E550" s="136"/>
      <c r="F550" s="184"/>
      <c r="G550" s="148"/>
      <c r="H550" s="147"/>
    </row>
    <row r="551" spans="1:8" ht="57" x14ac:dyDescent="0.25">
      <c r="B551" s="45" t="s">
        <v>112</v>
      </c>
      <c r="C551" s="33"/>
      <c r="D551" s="201"/>
      <c r="E551" s="11"/>
      <c r="F551" s="177"/>
      <c r="G551" s="12"/>
      <c r="H551" s="117"/>
    </row>
    <row r="552" spans="1:8" x14ac:dyDescent="0.25">
      <c r="B552" s="45"/>
      <c r="C552" s="33"/>
      <c r="D552" s="201"/>
      <c r="E552" s="11"/>
      <c r="F552" s="177"/>
      <c r="G552" s="12"/>
      <c r="H552" s="117"/>
    </row>
    <row r="553" spans="1:8" ht="42.75" x14ac:dyDescent="0.25">
      <c r="B553" s="57" t="s">
        <v>399</v>
      </c>
      <c r="D553" s="198"/>
      <c r="F553" s="144"/>
      <c r="G553" s="119"/>
      <c r="H553" s="119"/>
    </row>
    <row r="554" spans="1:8" x14ac:dyDescent="0.25">
      <c r="B554" s="57"/>
      <c r="D554" s="198"/>
      <c r="F554" s="144"/>
      <c r="G554" s="119"/>
      <c r="H554" s="119"/>
    </row>
    <row r="555" spans="1:8" x14ac:dyDescent="0.25">
      <c r="B555" s="57" t="s">
        <v>59</v>
      </c>
      <c r="D555" s="198"/>
      <c r="F555" s="144"/>
      <c r="G555" s="119"/>
      <c r="H555" s="119"/>
    </row>
    <row r="556" spans="1:8" x14ac:dyDescent="0.25">
      <c r="B556" s="57" t="s">
        <v>60</v>
      </c>
      <c r="D556" s="198"/>
      <c r="F556" s="144"/>
      <c r="G556" s="119"/>
      <c r="H556" s="119"/>
    </row>
    <row r="557" spans="1:8" x14ac:dyDescent="0.25">
      <c r="B557" s="57" t="s">
        <v>61</v>
      </c>
      <c r="D557" s="198"/>
      <c r="F557" s="144"/>
      <c r="G557" s="119"/>
      <c r="H557" s="119"/>
    </row>
    <row r="558" spans="1:8" x14ac:dyDescent="0.25">
      <c r="B558" s="57" t="s">
        <v>62</v>
      </c>
      <c r="D558" s="198"/>
      <c r="F558" s="144"/>
      <c r="G558" s="119"/>
      <c r="H558" s="119"/>
    </row>
    <row r="559" spans="1:8" x14ac:dyDescent="0.25">
      <c r="B559" s="57" t="s">
        <v>63</v>
      </c>
      <c r="D559" s="198"/>
      <c r="F559" s="144"/>
      <c r="G559" s="119"/>
      <c r="H559" s="119"/>
    </row>
    <row r="560" spans="1:8" x14ac:dyDescent="0.25">
      <c r="B560" s="57"/>
      <c r="D560" s="198"/>
      <c r="F560" s="144"/>
      <c r="G560" s="119"/>
      <c r="H560" s="119"/>
    </row>
    <row r="561" spans="2:8" ht="28.5" x14ac:dyDescent="0.25">
      <c r="B561" s="392" t="s">
        <v>400</v>
      </c>
      <c r="D561" s="198"/>
      <c r="F561" s="144"/>
      <c r="G561" s="119"/>
      <c r="H561" s="119"/>
    </row>
    <row r="562" spans="2:8" ht="28.5" x14ac:dyDescent="0.25">
      <c r="B562" s="392" t="s">
        <v>401</v>
      </c>
      <c r="D562" s="198"/>
      <c r="F562" s="144"/>
      <c r="G562" s="119"/>
      <c r="H562" s="119"/>
    </row>
    <row r="563" spans="2:8" ht="42.75" x14ac:dyDescent="0.25">
      <c r="B563" s="392" t="s">
        <v>402</v>
      </c>
      <c r="D563" s="198"/>
      <c r="F563" s="144"/>
      <c r="G563" s="119"/>
      <c r="H563" s="119"/>
    </row>
    <row r="564" spans="2:8" ht="42.75" x14ac:dyDescent="0.25">
      <c r="B564" s="392" t="s">
        <v>403</v>
      </c>
      <c r="D564" s="198"/>
      <c r="F564" s="144"/>
      <c r="G564" s="119"/>
      <c r="H564" s="119"/>
    </row>
    <row r="565" spans="2:8" x14ac:dyDescent="0.25">
      <c r="B565" s="392" t="s">
        <v>404</v>
      </c>
      <c r="D565" s="198"/>
      <c r="F565" s="144"/>
      <c r="G565" s="119"/>
      <c r="H565" s="119"/>
    </row>
    <row r="566" spans="2:8" ht="28.5" x14ac:dyDescent="0.25">
      <c r="B566" s="392" t="s">
        <v>405</v>
      </c>
      <c r="D566" s="198"/>
      <c r="F566" s="144"/>
      <c r="G566" s="119"/>
      <c r="H566" s="119"/>
    </row>
    <row r="567" spans="2:8" ht="57" x14ac:dyDescent="0.25">
      <c r="B567" s="392" t="s">
        <v>406</v>
      </c>
      <c r="D567" s="198"/>
      <c r="F567" s="144"/>
      <c r="G567" s="119"/>
      <c r="H567" s="119"/>
    </row>
    <row r="568" spans="2:8" x14ac:dyDescent="0.25">
      <c r="B568" s="392"/>
      <c r="D568" s="198"/>
      <c r="F568" s="144"/>
      <c r="G568" s="119"/>
      <c r="H568" s="119"/>
    </row>
    <row r="569" spans="2:8" ht="28.5" x14ac:dyDescent="0.25">
      <c r="B569" s="392" t="s">
        <v>407</v>
      </c>
      <c r="D569" s="198"/>
      <c r="F569" s="144"/>
      <c r="G569" s="119"/>
      <c r="H569" s="119"/>
    </row>
    <row r="570" spans="2:8" ht="28.5" x14ac:dyDescent="0.25">
      <c r="B570" s="157" t="s">
        <v>64</v>
      </c>
      <c r="D570" s="198"/>
      <c r="F570" s="144"/>
      <c r="G570" s="119"/>
      <c r="H570" s="119"/>
    </row>
    <row r="571" spans="2:8" ht="71.25" x14ac:dyDescent="0.25">
      <c r="B571" s="157" t="s">
        <v>408</v>
      </c>
      <c r="D571" s="198"/>
      <c r="F571" s="144"/>
      <c r="G571" s="119"/>
      <c r="H571" s="119"/>
    </row>
    <row r="572" spans="2:8" x14ac:dyDescent="0.25">
      <c r="B572" s="57"/>
      <c r="D572" s="198"/>
      <c r="F572" s="144"/>
      <c r="G572" s="119"/>
      <c r="H572" s="119"/>
    </row>
    <row r="573" spans="2:8" ht="85.5" x14ac:dyDescent="0.25">
      <c r="B573" s="157" t="s">
        <v>409</v>
      </c>
      <c r="D573" s="198"/>
      <c r="F573" s="144"/>
      <c r="G573" s="119"/>
      <c r="H573" s="119"/>
    </row>
    <row r="574" spans="2:8" ht="42.75" x14ac:dyDescent="0.25">
      <c r="B574" s="393" t="s">
        <v>65</v>
      </c>
      <c r="D574" s="198"/>
      <c r="F574" s="144"/>
      <c r="G574" s="119"/>
      <c r="H574" s="119"/>
    </row>
    <row r="575" spans="2:8" x14ac:dyDescent="0.25">
      <c r="B575" s="393"/>
      <c r="D575" s="198"/>
      <c r="F575" s="144"/>
      <c r="G575" s="119"/>
      <c r="H575" s="119"/>
    </row>
    <row r="576" spans="2:8" x14ac:dyDescent="0.25">
      <c r="B576" s="57"/>
      <c r="D576" s="198"/>
      <c r="F576" s="144"/>
      <c r="G576" s="119"/>
      <c r="H576" s="119"/>
    </row>
    <row r="577" spans="2:8" x14ac:dyDescent="0.25">
      <c r="B577" s="55" t="s">
        <v>58</v>
      </c>
      <c r="C577" s="33"/>
      <c r="D577" s="201"/>
      <c r="E577" s="11"/>
      <c r="F577" s="177"/>
      <c r="G577" s="12"/>
      <c r="H577" s="117"/>
    </row>
    <row r="578" spans="2:8" x14ac:dyDescent="0.25">
      <c r="B578" s="55"/>
      <c r="C578" s="33"/>
      <c r="D578" s="201"/>
      <c r="E578" s="11"/>
      <c r="F578" s="177"/>
      <c r="G578" s="12"/>
      <c r="H578" s="117"/>
    </row>
    <row r="579" spans="2:8" ht="142.5" x14ac:dyDescent="0.25">
      <c r="B579" s="59" t="s">
        <v>605</v>
      </c>
      <c r="D579" s="198"/>
      <c r="F579" s="144"/>
      <c r="G579" s="119"/>
      <c r="H579" s="119"/>
    </row>
    <row r="580" spans="2:8" x14ac:dyDescent="0.25">
      <c r="B580" s="56"/>
      <c r="D580" s="198"/>
      <c r="F580" s="144"/>
      <c r="G580" s="119"/>
      <c r="H580" s="119"/>
    </row>
    <row r="581" spans="2:8" ht="30" x14ac:dyDescent="0.25">
      <c r="B581" s="150" t="s">
        <v>113</v>
      </c>
      <c r="D581" s="198"/>
      <c r="F581" s="144"/>
      <c r="G581" s="119"/>
      <c r="H581" s="119"/>
    </row>
    <row r="582" spans="2:8" x14ac:dyDescent="0.25">
      <c r="B582" s="59"/>
      <c r="D582" s="198"/>
      <c r="F582" s="144"/>
      <c r="G582" s="119"/>
      <c r="H582" s="119"/>
    </row>
    <row r="583" spans="2:8" ht="28.5" x14ac:dyDescent="0.25">
      <c r="B583" s="59" t="s">
        <v>410</v>
      </c>
      <c r="D583" s="198"/>
      <c r="F583" s="144"/>
      <c r="G583" s="119"/>
      <c r="H583" s="119"/>
    </row>
    <row r="584" spans="2:8" x14ac:dyDescent="0.25">
      <c r="B584" s="57"/>
      <c r="D584" s="198"/>
      <c r="F584" s="144"/>
      <c r="G584" s="119"/>
      <c r="H584" s="119"/>
    </row>
    <row r="585" spans="2:8" ht="57" x14ac:dyDescent="0.25">
      <c r="B585" s="59" t="s">
        <v>420</v>
      </c>
      <c r="D585" s="198"/>
      <c r="F585" s="144"/>
      <c r="G585" s="119"/>
      <c r="H585" s="119"/>
    </row>
    <row r="586" spans="2:8" x14ac:dyDescent="0.25">
      <c r="B586" s="59"/>
      <c r="D586" s="198"/>
      <c r="F586" s="144"/>
      <c r="G586" s="119"/>
      <c r="H586" s="119"/>
    </row>
    <row r="587" spans="2:8" x14ac:dyDescent="0.25">
      <c r="B587" s="55" t="s">
        <v>162</v>
      </c>
      <c r="D587" s="198"/>
      <c r="F587" s="144"/>
      <c r="G587" s="119"/>
      <c r="H587" s="119"/>
    </row>
    <row r="588" spans="2:8" x14ac:dyDescent="0.25">
      <c r="B588" s="55"/>
      <c r="D588" s="198"/>
      <c r="F588" s="144"/>
      <c r="G588" s="119"/>
      <c r="H588" s="119"/>
    </row>
    <row r="589" spans="2:8" ht="131.25" x14ac:dyDescent="0.25">
      <c r="B589" s="155" t="s">
        <v>260</v>
      </c>
      <c r="D589" s="198"/>
      <c r="F589" s="144"/>
      <c r="G589" s="119"/>
      <c r="H589" s="119"/>
    </row>
    <row r="590" spans="2:8" x14ac:dyDescent="0.25">
      <c r="B590" s="59"/>
      <c r="D590" s="198"/>
      <c r="F590" s="144"/>
      <c r="G590" s="119"/>
      <c r="H590" s="119"/>
    </row>
    <row r="591" spans="2:8" ht="30" x14ac:dyDescent="0.25">
      <c r="B591" s="150" t="s">
        <v>163</v>
      </c>
      <c r="D591" s="198"/>
      <c r="F591" s="144"/>
      <c r="G591" s="119"/>
      <c r="H591" s="119"/>
    </row>
    <row r="592" spans="2:8" x14ac:dyDescent="0.25">
      <c r="B592" s="150"/>
      <c r="D592" s="198"/>
      <c r="F592" s="144"/>
      <c r="G592" s="119"/>
      <c r="H592" s="119"/>
    </row>
    <row r="593" spans="2:8" ht="57" x14ac:dyDescent="0.25">
      <c r="B593" s="59" t="s">
        <v>420</v>
      </c>
      <c r="D593" s="198"/>
      <c r="F593" s="144"/>
      <c r="G593" s="119"/>
      <c r="H593" s="119"/>
    </row>
    <row r="594" spans="2:8" x14ac:dyDescent="0.25">
      <c r="B594" s="155"/>
      <c r="D594" s="198"/>
      <c r="F594" s="144"/>
      <c r="G594" s="119"/>
      <c r="H594" s="119"/>
    </row>
    <row r="595" spans="2:8" x14ac:dyDescent="0.25">
      <c r="B595" s="55" t="s">
        <v>66</v>
      </c>
      <c r="C595" s="33"/>
      <c r="D595" s="201"/>
      <c r="E595" s="11"/>
      <c r="F595" s="177"/>
      <c r="G595" s="12"/>
      <c r="H595" s="117"/>
    </row>
    <row r="596" spans="2:8" x14ac:dyDescent="0.25">
      <c r="B596" s="45"/>
      <c r="C596" s="33"/>
      <c r="D596" s="201"/>
      <c r="E596" s="11"/>
      <c r="F596" s="177"/>
      <c r="G596" s="12"/>
      <c r="H596" s="117"/>
    </row>
    <row r="597" spans="2:8" ht="87.75" customHeight="1" x14ac:dyDescent="0.25">
      <c r="B597" s="449" t="s">
        <v>261</v>
      </c>
      <c r="C597" s="33"/>
      <c r="D597" s="201"/>
      <c r="E597" s="11"/>
      <c r="F597" s="177"/>
      <c r="G597" s="12"/>
      <c r="H597" s="117"/>
    </row>
    <row r="598" spans="2:8" x14ac:dyDescent="0.25">
      <c r="B598" s="45"/>
      <c r="C598" s="33"/>
      <c r="D598" s="201"/>
      <c r="E598" s="11"/>
      <c r="F598" s="177"/>
      <c r="G598" s="12"/>
      <c r="H598" s="117"/>
    </row>
    <row r="599" spans="2:8" ht="28.5" x14ac:dyDescent="0.25">
      <c r="B599" s="45" t="s">
        <v>67</v>
      </c>
      <c r="C599" s="33"/>
      <c r="D599" s="201"/>
      <c r="E599" s="11"/>
      <c r="F599" s="177"/>
      <c r="G599" s="12"/>
      <c r="H599" s="117"/>
    </row>
    <row r="600" spans="2:8" x14ac:dyDescent="0.25">
      <c r="B600" s="45"/>
      <c r="C600" s="33"/>
      <c r="D600" s="201"/>
      <c r="E600" s="11"/>
      <c r="F600" s="177"/>
      <c r="G600" s="12"/>
      <c r="H600" s="117"/>
    </row>
    <row r="601" spans="2:8" x14ac:dyDescent="0.25">
      <c r="B601" s="55" t="s">
        <v>68</v>
      </c>
      <c r="C601" s="33"/>
      <c r="D601" s="201"/>
      <c r="E601" s="11"/>
      <c r="F601" s="177"/>
      <c r="G601" s="12"/>
      <c r="H601" s="117"/>
    </row>
    <row r="602" spans="2:8" x14ac:dyDescent="0.25">
      <c r="B602" s="45"/>
      <c r="C602" s="33"/>
      <c r="D602" s="201"/>
      <c r="E602" s="11"/>
      <c r="F602" s="177"/>
      <c r="G602" s="12"/>
      <c r="H602" s="117"/>
    </row>
    <row r="603" spans="2:8" ht="157.5" x14ac:dyDescent="0.25">
      <c r="B603" s="449" t="s">
        <v>606</v>
      </c>
      <c r="C603" s="33"/>
      <c r="D603" s="201"/>
      <c r="E603" s="11"/>
      <c r="F603" s="177"/>
      <c r="G603" s="12"/>
      <c r="H603" s="117"/>
    </row>
    <row r="604" spans="2:8" x14ac:dyDescent="0.25">
      <c r="B604" s="45"/>
      <c r="C604" s="33"/>
      <c r="D604" s="201"/>
      <c r="E604" s="11"/>
      <c r="F604" s="177"/>
      <c r="G604" s="12"/>
      <c r="H604" s="117"/>
    </row>
    <row r="605" spans="2:8" ht="99.75" x14ac:dyDescent="0.25">
      <c r="B605" s="45" t="s">
        <v>607</v>
      </c>
      <c r="C605" s="33"/>
      <c r="D605" s="201"/>
      <c r="E605" s="11"/>
      <c r="F605" s="177"/>
      <c r="G605" s="12"/>
      <c r="H605" s="117"/>
    </row>
    <row r="606" spans="2:8" x14ac:dyDescent="0.25">
      <c r="B606" s="45"/>
      <c r="C606" s="33"/>
      <c r="D606" s="201"/>
      <c r="E606" s="11"/>
      <c r="F606" s="177"/>
      <c r="G606" s="12"/>
      <c r="H606" s="117"/>
    </row>
    <row r="607" spans="2:8" ht="57" x14ac:dyDescent="0.25">
      <c r="B607" s="45" t="s">
        <v>262</v>
      </c>
      <c r="C607" s="33"/>
      <c r="D607" s="201"/>
      <c r="E607" s="11"/>
      <c r="F607" s="177"/>
      <c r="G607" s="12"/>
      <c r="H607" s="117"/>
    </row>
    <row r="608" spans="2:8" x14ac:dyDescent="0.25">
      <c r="B608" s="45"/>
      <c r="C608" s="33"/>
      <c r="D608" s="201"/>
      <c r="E608" s="11"/>
      <c r="F608" s="177"/>
      <c r="G608" s="12"/>
      <c r="H608" s="117"/>
    </row>
    <row r="609" spans="2:8" ht="57" x14ac:dyDescent="0.25">
      <c r="B609" s="45" t="s">
        <v>143</v>
      </c>
      <c r="C609" s="33"/>
      <c r="D609" s="201"/>
      <c r="E609" s="11"/>
      <c r="F609" s="177"/>
      <c r="G609" s="12"/>
      <c r="H609" s="117"/>
    </row>
    <row r="610" spans="2:8" x14ac:dyDescent="0.25">
      <c r="B610" s="45"/>
      <c r="C610" s="33"/>
      <c r="D610" s="201"/>
      <c r="E610" s="11"/>
      <c r="F610" s="177"/>
      <c r="G610" s="12"/>
      <c r="H610" s="117"/>
    </row>
    <row r="611" spans="2:8" ht="42.75" x14ac:dyDescent="0.25">
      <c r="B611" s="45" t="s">
        <v>69</v>
      </c>
      <c r="C611" s="33"/>
      <c r="D611" s="201"/>
      <c r="E611" s="11"/>
      <c r="F611" s="177"/>
      <c r="G611" s="12"/>
      <c r="H611" s="117"/>
    </row>
    <row r="612" spans="2:8" x14ac:dyDescent="0.25">
      <c r="B612" s="45"/>
      <c r="C612" s="33"/>
      <c r="D612" s="201"/>
      <c r="E612" s="11"/>
      <c r="F612" s="177"/>
      <c r="G612" s="12"/>
      <c r="H612" s="117"/>
    </row>
    <row r="613" spans="2:8" ht="71.25" x14ac:dyDescent="0.25">
      <c r="B613" s="217" t="s">
        <v>411</v>
      </c>
      <c r="C613" s="33"/>
      <c r="D613" s="201"/>
      <c r="E613" s="11"/>
      <c r="F613" s="177"/>
      <c r="G613" s="12"/>
      <c r="H613" s="117"/>
    </row>
    <row r="614" spans="2:8" x14ac:dyDescent="0.25">
      <c r="B614" s="392"/>
      <c r="C614" s="33"/>
      <c r="D614" s="201"/>
      <c r="E614" s="11"/>
      <c r="F614" s="177"/>
      <c r="G614" s="12"/>
      <c r="H614" s="117"/>
    </row>
    <row r="615" spans="2:8" ht="57" x14ac:dyDescent="0.25">
      <c r="B615" s="157" t="s">
        <v>412</v>
      </c>
      <c r="C615" s="33"/>
      <c r="D615" s="201"/>
      <c r="E615" s="11"/>
      <c r="F615" s="177"/>
      <c r="G615" s="12"/>
      <c r="H615" s="117"/>
    </row>
    <row r="616" spans="2:8" x14ac:dyDescent="0.25">
      <c r="B616" s="45"/>
      <c r="C616" s="33"/>
      <c r="D616" s="201"/>
      <c r="E616" s="11"/>
      <c r="F616" s="177"/>
      <c r="G616" s="12"/>
      <c r="H616" s="117"/>
    </row>
    <row r="617" spans="2:8" ht="75" x14ac:dyDescent="0.25">
      <c r="B617" s="60" t="s">
        <v>263</v>
      </c>
      <c r="D617" s="198"/>
      <c r="F617" s="144"/>
      <c r="G617" s="119"/>
      <c r="H617" s="119"/>
    </row>
    <row r="618" spans="2:8" ht="30" x14ac:dyDescent="0.25">
      <c r="B618" s="67" t="s">
        <v>194</v>
      </c>
      <c r="D618" s="198"/>
      <c r="F618" s="144"/>
      <c r="G618" s="119"/>
      <c r="H618" s="119"/>
    </row>
    <row r="619" spans="2:8" x14ac:dyDescent="0.25">
      <c r="B619" s="59"/>
      <c r="D619" s="198"/>
      <c r="F619" s="144"/>
      <c r="G619" s="119"/>
      <c r="H619" s="119"/>
    </row>
    <row r="620" spans="2:8" ht="85.5" x14ac:dyDescent="0.25">
      <c r="B620" s="61" t="s">
        <v>70</v>
      </c>
      <c r="D620" s="198"/>
      <c r="F620" s="144"/>
      <c r="G620" s="119"/>
      <c r="H620" s="119"/>
    </row>
    <row r="621" spans="2:8" x14ac:dyDescent="0.25">
      <c r="B621" s="59"/>
      <c r="D621" s="198"/>
      <c r="F621" s="144"/>
      <c r="G621" s="119"/>
      <c r="H621" s="119"/>
    </row>
    <row r="622" spans="2:8" ht="71.25" x14ac:dyDescent="0.25">
      <c r="B622" s="58" t="s">
        <v>413</v>
      </c>
      <c r="D622" s="198"/>
      <c r="F622" s="144"/>
      <c r="G622" s="119"/>
      <c r="H622" s="119"/>
    </row>
    <row r="623" spans="2:8" x14ac:dyDescent="0.25">
      <c r="B623" s="59"/>
      <c r="D623" s="198"/>
      <c r="F623" s="144"/>
      <c r="G623" s="119"/>
      <c r="H623" s="119"/>
    </row>
    <row r="624" spans="2:8" ht="42.75" x14ac:dyDescent="0.25">
      <c r="B624" s="62" t="s">
        <v>414</v>
      </c>
      <c r="C624" s="96"/>
      <c r="D624" s="200"/>
      <c r="E624" s="107"/>
      <c r="F624" s="144"/>
      <c r="G624" s="119"/>
      <c r="H624" s="119"/>
    </row>
    <row r="625" spans="2:11" x14ac:dyDescent="0.25">
      <c r="B625" s="62"/>
      <c r="C625" s="96"/>
      <c r="D625" s="200"/>
      <c r="E625" s="107"/>
      <c r="F625" s="144"/>
      <c r="G625" s="119"/>
      <c r="H625" s="119"/>
    </row>
    <row r="626" spans="2:11" ht="28.5" x14ac:dyDescent="0.25">
      <c r="B626" s="63" t="s">
        <v>71</v>
      </c>
      <c r="C626" s="96"/>
      <c r="D626" s="200"/>
      <c r="E626" s="107"/>
      <c r="F626" s="144"/>
      <c r="G626" s="119"/>
      <c r="H626" s="119"/>
    </row>
    <row r="627" spans="2:11" x14ac:dyDescent="0.25">
      <c r="B627" s="63"/>
      <c r="C627" s="96"/>
      <c r="D627" s="200"/>
      <c r="E627" s="107"/>
      <c r="F627" s="144"/>
      <c r="G627" s="119"/>
      <c r="H627" s="119"/>
    </row>
    <row r="628" spans="2:11" ht="28.5" x14ac:dyDescent="0.25">
      <c r="B628" s="157" t="s">
        <v>113</v>
      </c>
      <c r="C628" s="96"/>
      <c r="D628" s="200"/>
      <c r="E628" s="107"/>
      <c r="F628" s="144"/>
      <c r="G628" s="119"/>
      <c r="H628" s="119"/>
    </row>
    <row r="629" spans="2:11" x14ac:dyDescent="0.25">
      <c r="B629" s="64"/>
      <c r="C629" s="96"/>
      <c r="D629" s="200"/>
      <c r="E629" s="107"/>
      <c r="F629" s="144"/>
      <c r="G629" s="119"/>
      <c r="H629" s="119"/>
    </row>
    <row r="630" spans="2:11" x14ac:dyDescent="0.25">
      <c r="B630" s="64" t="s">
        <v>98</v>
      </c>
      <c r="C630" s="96"/>
      <c r="D630" s="200"/>
      <c r="E630" s="107"/>
      <c r="F630" s="144"/>
      <c r="G630" s="119"/>
      <c r="H630" s="119"/>
    </row>
    <row r="631" spans="2:11" x14ac:dyDescent="0.25">
      <c r="B631" s="64"/>
      <c r="C631" s="96"/>
      <c r="D631" s="200"/>
      <c r="E631" s="107"/>
      <c r="F631" s="144"/>
      <c r="G631" s="119"/>
      <c r="H631" s="119"/>
    </row>
    <row r="632" spans="2:11" x14ac:dyDescent="0.25">
      <c r="B632" s="230" t="s">
        <v>616</v>
      </c>
      <c r="C632" s="102"/>
      <c r="D632" s="205"/>
      <c r="E632" s="124"/>
      <c r="F632" s="261"/>
      <c r="G632" s="125"/>
      <c r="H632" s="115"/>
    </row>
    <row r="633" spans="2:11" x14ac:dyDescent="0.25">
      <c r="B633" s="231" t="s">
        <v>43</v>
      </c>
      <c r="C633" s="102"/>
      <c r="D633" s="205">
        <f>H11</f>
        <v>265.39</v>
      </c>
      <c r="E633" s="124"/>
      <c r="F633" s="173"/>
      <c r="G633" s="125"/>
      <c r="H633" s="114">
        <f>D633*F633</f>
        <v>0</v>
      </c>
    </row>
    <row r="634" spans="2:11" x14ac:dyDescent="0.25">
      <c r="B634" s="230"/>
      <c r="C634" s="102"/>
      <c r="D634" s="202"/>
      <c r="E634" s="124"/>
      <c r="F634" s="179"/>
      <c r="G634" s="125"/>
      <c r="H634" s="125"/>
    </row>
    <row r="635" spans="2:11" ht="28.5" x14ac:dyDescent="0.25">
      <c r="B635" s="158" t="s">
        <v>617</v>
      </c>
      <c r="D635" s="205"/>
      <c r="F635" s="180"/>
      <c r="H635" s="119"/>
    </row>
    <row r="636" spans="2:11" x14ac:dyDescent="0.25">
      <c r="B636" s="66" t="s">
        <v>1</v>
      </c>
      <c r="C636" s="1"/>
      <c r="D636" s="209">
        <v>23</v>
      </c>
      <c r="E636" s="1"/>
      <c r="F636" s="172"/>
      <c r="H636" s="114">
        <f>D636*F636</f>
        <v>0</v>
      </c>
      <c r="K636" s="260"/>
    </row>
    <row r="637" spans="2:11" x14ac:dyDescent="0.25">
      <c r="B637" s="66"/>
      <c r="D637" s="205"/>
      <c r="F637" s="144"/>
      <c r="H637" s="119"/>
    </row>
    <row r="638" spans="2:11" x14ac:dyDescent="0.25">
      <c r="B638" s="97"/>
      <c r="D638" s="97"/>
      <c r="E638" s="97"/>
      <c r="F638" s="97"/>
      <c r="G638" s="97"/>
      <c r="H638" s="97"/>
      <c r="I638" s="102"/>
    </row>
    <row r="639" spans="2:11" ht="75" x14ac:dyDescent="0.25">
      <c r="B639" s="67" t="s">
        <v>702</v>
      </c>
      <c r="C639" s="96"/>
      <c r="D639" s="395"/>
      <c r="E639" s="107"/>
      <c r="F639" s="144"/>
      <c r="H639" s="119"/>
    </row>
    <row r="640" spans="2:11" x14ac:dyDescent="0.25">
      <c r="B640" s="67"/>
      <c r="C640" s="96"/>
      <c r="D640" s="395"/>
      <c r="E640" s="107"/>
      <c r="F640" s="144"/>
      <c r="H640" s="119"/>
    </row>
    <row r="641" spans="2:10" ht="42.75" x14ac:dyDescent="0.25">
      <c r="B641" s="58" t="s">
        <v>421</v>
      </c>
      <c r="C641" s="96"/>
      <c r="D641" s="395"/>
      <c r="E641" s="107"/>
      <c r="F641" s="144"/>
      <c r="H641" s="119"/>
    </row>
    <row r="642" spans="2:10" x14ac:dyDescent="0.25">
      <c r="B642" s="58"/>
      <c r="C642" s="96"/>
      <c r="D642" s="395"/>
      <c r="E642" s="107"/>
      <c r="F642" s="144"/>
      <c r="H642" s="119"/>
    </row>
    <row r="643" spans="2:10" ht="28.5" x14ac:dyDescent="0.25">
      <c r="B643" s="63" t="s">
        <v>422</v>
      </c>
      <c r="C643" s="96"/>
      <c r="D643" s="395"/>
      <c r="E643" s="107"/>
      <c r="F643" s="144"/>
      <c r="H643" s="119"/>
    </row>
    <row r="644" spans="2:10" x14ac:dyDescent="0.25">
      <c r="B644" s="63"/>
      <c r="C644" s="96"/>
      <c r="D644" s="395"/>
      <c r="E644" s="107"/>
      <c r="F644" s="144"/>
      <c r="H644" s="119"/>
    </row>
    <row r="645" spans="2:10" ht="29.25" x14ac:dyDescent="0.25">
      <c r="B645" s="26" t="s">
        <v>423</v>
      </c>
      <c r="C645" s="96"/>
      <c r="D645" s="395"/>
      <c r="E645" s="107"/>
      <c r="F645" s="144"/>
      <c r="H645" s="119"/>
    </row>
    <row r="646" spans="2:10" x14ac:dyDescent="0.25">
      <c r="B646" s="26"/>
      <c r="C646" s="96"/>
      <c r="D646" s="395"/>
      <c r="E646" s="107"/>
      <c r="F646" s="144"/>
      <c r="H646" s="119"/>
    </row>
    <row r="647" spans="2:10" ht="29.25" x14ac:dyDescent="0.25">
      <c r="B647" s="387" t="s">
        <v>424</v>
      </c>
      <c r="C647" s="387"/>
      <c r="D647" s="138"/>
      <c r="E647" s="387"/>
      <c r="F647" s="138"/>
      <c r="G647" s="387"/>
      <c r="H647" s="138"/>
    </row>
    <row r="648" spans="2:10" x14ac:dyDescent="0.25">
      <c r="B648" s="66"/>
      <c r="C648" s="96"/>
      <c r="D648" s="395"/>
      <c r="E648" s="107"/>
      <c r="F648" s="144"/>
      <c r="H648" s="119"/>
    </row>
    <row r="649" spans="2:10" x14ac:dyDescent="0.25">
      <c r="B649" s="66"/>
      <c r="C649" s="3"/>
      <c r="D649" s="305"/>
      <c r="E649" s="128"/>
      <c r="F649" s="261"/>
      <c r="G649" s="113"/>
      <c r="H649" s="115"/>
    </row>
    <row r="650" spans="2:10" x14ac:dyDescent="0.25">
      <c r="B650" s="65" t="s">
        <v>425</v>
      </c>
      <c r="C650" s="6"/>
      <c r="D650" s="382"/>
      <c r="E650" s="85"/>
      <c r="F650" s="193"/>
      <c r="G650" s="113"/>
      <c r="H650" s="113"/>
    </row>
    <row r="651" spans="2:10" x14ac:dyDescent="0.25">
      <c r="B651" s="387"/>
      <c r="C651" s="6"/>
      <c r="D651" s="382"/>
      <c r="E651" s="85"/>
      <c r="F651" s="193"/>
      <c r="G651" s="113"/>
      <c r="H651" s="113"/>
    </row>
    <row r="652" spans="2:10" x14ac:dyDescent="0.25">
      <c r="B652" s="28" t="s">
        <v>621</v>
      </c>
      <c r="C652" s="396"/>
      <c r="D652" s="397"/>
      <c r="E652" s="398"/>
      <c r="F652" s="182"/>
      <c r="G652" s="137"/>
      <c r="H652" s="132"/>
      <c r="J652" s="397"/>
    </row>
    <row r="653" spans="2:10" x14ac:dyDescent="0.25">
      <c r="B653" s="66" t="s">
        <v>1</v>
      </c>
      <c r="C653" s="3"/>
      <c r="D653" s="200">
        <v>2</v>
      </c>
      <c r="E653" s="128"/>
      <c r="F653" s="173"/>
      <c r="G653" s="113"/>
      <c r="H653" s="114">
        <f>D653*F653</f>
        <v>0</v>
      </c>
      <c r="J653" s="305"/>
    </row>
    <row r="654" spans="2:10" x14ac:dyDescent="0.25">
      <c r="B654" s="315"/>
      <c r="C654" s="316"/>
      <c r="D654" s="279"/>
      <c r="E654" s="289"/>
      <c r="F654" s="261"/>
      <c r="G654" s="317"/>
      <c r="H654" s="127"/>
      <c r="I654" s="102"/>
    </row>
    <row r="655" spans="2:10" ht="66.75" customHeight="1" x14ac:dyDescent="0.25">
      <c r="B655" s="68" t="s">
        <v>630</v>
      </c>
      <c r="C655" s="26"/>
      <c r="D655" s="206"/>
      <c r="E655" s="131"/>
      <c r="F655" s="181"/>
      <c r="G655" s="133"/>
      <c r="H655" s="133"/>
    </row>
    <row r="656" spans="2:10" x14ac:dyDescent="0.25">
      <c r="B656" s="30"/>
      <c r="C656" s="26"/>
      <c r="D656" s="206"/>
      <c r="E656" s="131"/>
      <c r="F656" s="181"/>
      <c r="G656" s="133"/>
      <c r="H656" s="133"/>
    </row>
    <row r="657" spans="2:8" x14ac:dyDescent="0.25">
      <c r="B657" s="93" t="s">
        <v>631</v>
      </c>
      <c r="C657" s="42"/>
      <c r="D657" s="206"/>
      <c r="E657" s="135"/>
      <c r="F657" s="170"/>
      <c r="G657" s="133"/>
      <c r="H657" s="132"/>
    </row>
    <row r="658" spans="2:8" x14ac:dyDescent="0.25">
      <c r="B658" s="35" t="s">
        <v>445</v>
      </c>
      <c r="C658" s="42"/>
      <c r="D658" s="206"/>
      <c r="E658" s="135"/>
      <c r="F658" s="170"/>
      <c r="G658" s="133"/>
      <c r="H658" s="132"/>
    </row>
    <row r="659" spans="2:8" x14ac:dyDescent="0.25">
      <c r="B659" s="93" t="s">
        <v>461</v>
      </c>
      <c r="C659" s="42"/>
      <c r="D659" s="206"/>
      <c r="E659" s="135"/>
      <c r="F659" s="170"/>
      <c r="G659" s="133"/>
      <c r="H659" s="132"/>
    </row>
    <row r="660" spans="2:8" x14ac:dyDescent="0.25">
      <c r="B660" s="50" t="s">
        <v>1</v>
      </c>
      <c r="C660" s="42"/>
      <c r="D660" s="200">
        <v>2</v>
      </c>
      <c r="E660" s="135"/>
      <c r="F660" s="185"/>
      <c r="G660" s="133"/>
      <c r="H660" s="152">
        <f>D660*F660</f>
        <v>0</v>
      </c>
    </row>
    <row r="661" spans="2:8" x14ac:dyDescent="0.25">
      <c r="B661" s="30"/>
      <c r="C661" s="26"/>
      <c r="D661" s="206"/>
      <c r="E661" s="131"/>
      <c r="F661" s="181"/>
      <c r="G661" s="133"/>
      <c r="H661" s="133"/>
    </row>
    <row r="662" spans="2:8" x14ac:dyDescent="0.25">
      <c r="B662" s="96" t="s">
        <v>632</v>
      </c>
      <c r="C662" s="42"/>
      <c r="D662" s="271"/>
      <c r="E662" s="135"/>
      <c r="F662" s="170"/>
      <c r="G662" s="137"/>
      <c r="H662" s="132"/>
    </row>
    <row r="663" spans="2:8" x14ac:dyDescent="0.25">
      <c r="B663" s="35" t="s">
        <v>447</v>
      </c>
      <c r="C663" s="287"/>
      <c r="D663" s="405"/>
      <c r="E663" s="287"/>
      <c r="F663" s="143"/>
      <c r="G663" s="287"/>
      <c r="H663" s="406"/>
    </row>
    <row r="664" spans="2:8" x14ac:dyDescent="0.25">
      <c r="B664" s="35" t="s">
        <v>426</v>
      </c>
      <c r="C664" s="287"/>
      <c r="D664" s="405"/>
      <c r="E664" s="287"/>
      <c r="F664" s="143"/>
      <c r="G664" s="287"/>
      <c r="H664" s="406"/>
    </row>
    <row r="665" spans="2:8" x14ac:dyDescent="0.25">
      <c r="B665" s="408"/>
      <c r="C665" s="287"/>
      <c r="D665" s="405"/>
      <c r="E665" s="287"/>
      <c r="F665" s="143"/>
      <c r="G665" s="287"/>
      <c r="H665" s="406"/>
    </row>
    <row r="666" spans="2:8" x14ac:dyDescent="0.25">
      <c r="B666" s="407" t="s">
        <v>1</v>
      </c>
      <c r="C666" s="42"/>
      <c r="D666" s="206">
        <v>8</v>
      </c>
      <c r="E666" s="135"/>
      <c r="F666" s="176"/>
      <c r="H666" s="114">
        <f>D666*F666</f>
        <v>0</v>
      </c>
    </row>
    <row r="667" spans="2:8" x14ac:dyDescent="0.25">
      <c r="B667" s="30"/>
      <c r="C667" s="26"/>
      <c r="D667" s="206"/>
      <c r="E667" s="131"/>
      <c r="F667" s="181"/>
      <c r="G667" s="133"/>
      <c r="H667" s="133"/>
    </row>
    <row r="668" spans="2:8" x14ac:dyDescent="0.25">
      <c r="B668" s="96" t="s">
        <v>633</v>
      </c>
      <c r="C668" s="42"/>
      <c r="D668" s="271"/>
      <c r="E668" s="135"/>
      <c r="F668" s="170"/>
      <c r="G668" s="137"/>
      <c r="H668" s="132"/>
    </row>
    <row r="669" spans="2:8" x14ac:dyDescent="0.25">
      <c r="B669" s="407" t="s">
        <v>1</v>
      </c>
      <c r="C669" s="42"/>
      <c r="D669" s="206">
        <v>2</v>
      </c>
      <c r="E669" s="135"/>
      <c r="F669" s="176"/>
      <c r="H669" s="114">
        <f>D669*F669</f>
        <v>0</v>
      </c>
    </row>
    <row r="670" spans="2:8" x14ac:dyDescent="0.25">
      <c r="B670" s="30"/>
      <c r="C670" s="26"/>
      <c r="D670" s="206"/>
      <c r="E670" s="131"/>
      <c r="F670" s="181"/>
      <c r="G670" s="133"/>
      <c r="H670" s="133"/>
    </row>
    <row r="671" spans="2:8" x14ac:dyDescent="0.25">
      <c r="B671" s="30" t="s">
        <v>634</v>
      </c>
      <c r="C671" s="42"/>
      <c r="D671" s="206"/>
      <c r="E671" s="135"/>
      <c r="F671" s="170"/>
      <c r="G671" s="133"/>
      <c r="H671" s="132"/>
    </row>
    <row r="672" spans="2:8" x14ac:dyDescent="0.25">
      <c r="B672" s="219" t="s">
        <v>175</v>
      </c>
      <c r="C672" s="42"/>
      <c r="D672" s="206"/>
      <c r="E672" s="135"/>
      <c r="F672" s="170"/>
      <c r="G672" s="133"/>
      <c r="H672" s="132"/>
    </row>
    <row r="673" spans="2:8" x14ac:dyDescent="0.25">
      <c r="B673" s="30" t="s">
        <v>169</v>
      </c>
      <c r="C673" s="42"/>
      <c r="D673" s="206"/>
      <c r="E673" s="135"/>
      <c r="F673" s="170"/>
      <c r="G673" s="133"/>
      <c r="H673" s="132"/>
    </row>
    <row r="674" spans="2:8" x14ac:dyDescent="0.25">
      <c r="B674" s="50" t="s">
        <v>1</v>
      </c>
      <c r="C674" s="42"/>
      <c r="D674" s="206">
        <v>2</v>
      </c>
      <c r="E674" s="135"/>
      <c r="F674" s="183"/>
      <c r="G674" s="133"/>
      <c r="H674" s="152">
        <f>D674*F674</f>
        <v>0</v>
      </c>
    </row>
    <row r="675" spans="2:8" x14ac:dyDescent="0.25">
      <c r="B675" s="159"/>
      <c r="C675" s="42"/>
      <c r="D675" s="206"/>
      <c r="E675" s="135"/>
      <c r="F675" s="170"/>
      <c r="G675" s="133"/>
      <c r="H675" s="132"/>
    </row>
    <row r="676" spans="2:8" x14ac:dyDescent="0.25">
      <c r="B676" s="96" t="s">
        <v>635</v>
      </c>
      <c r="C676" s="42"/>
      <c r="D676" s="271"/>
      <c r="E676" s="135"/>
      <c r="F676" s="170"/>
      <c r="G676" s="137"/>
      <c r="H676" s="132"/>
    </row>
    <row r="677" spans="2:8" x14ac:dyDescent="0.25">
      <c r="B677" s="407" t="s">
        <v>1</v>
      </c>
      <c r="C677" s="42"/>
      <c r="D677" s="206">
        <v>1</v>
      </c>
      <c r="E677" s="135"/>
      <c r="F677" s="176"/>
      <c r="H677" s="114">
        <f>D677*F677</f>
        <v>0</v>
      </c>
    </row>
    <row r="678" spans="2:8" x14ac:dyDescent="0.25">
      <c r="B678" s="50"/>
      <c r="C678" s="42"/>
      <c r="D678" s="206"/>
      <c r="E678" s="135"/>
      <c r="F678" s="182"/>
      <c r="G678" s="137"/>
      <c r="H678" s="127"/>
    </row>
    <row r="679" spans="2:8" x14ac:dyDescent="0.25">
      <c r="B679" s="70" t="s">
        <v>636</v>
      </c>
      <c r="C679" s="42"/>
      <c r="D679" s="206"/>
      <c r="E679" s="135"/>
      <c r="F679" s="170"/>
      <c r="G679" s="137"/>
      <c r="H679" s="132"/>
    </row>
    <row r="680" spans="2:8" x14ac:dyDescent="0.25">
      <c r="B680" s="30" t="s">
        <v>144</v>
      </c>
      <c r="C680" s="42"/>
      <c r="D680" s="206"/>
      <c r="E680" s="135"/>
      <c r="F680" s="170"/>
      <c r="G680" s="133"/>
      <c r="H680" s="132"/>
    </row>
    <row r="681" spans="2:8" x14ac:dyDescent="0.25">
      <c r="B681" s="50" t="s">
        <v>1</v>
      </c>
      <c r="C681" s="42"/>
      <c r="D681" s="206">
        <v>2</v>
      </c>
      <c r="E681" s="135"/>
      <c r="F681" s="183"/>
      <c r="G681" s="133"/>
      <c r="H681" s="152">
        <f>D681*F681</f>
        <v>0</v>
      </c>
    </row>
    <row r="682" spans="2:8" x14ac:dyDescent="0.25">
      <c r="B682" s="97"/>
      <c r="D682" s="97"/>
      <c r="E682" s="97"/>
      <c r="F682" s="97"/>
      <c r="G682" s="97"/>
      <c r="H682" s="97"/>
    </row>
    <row r="683" spans="2:8" x14ac:dyDescent="0.25">
      <c r="B683" s="35" t="s">
        <v>637</v>
      </c>
      <c r="C683" s="42"/>
      <c r="D683" s="206"/>
      <c r="E683" s="135"/>
      <c r="F683" s="170"/>
      <c r="G683" s="133"/>
      <c r="H683" s="132"/>
    </row>
    <row r="684" spans="2:8" x14ac:dyDescent="0.25">
      <c r="B684" s="30" t="s">
        <v>169</v>
      </c>
      <c r="C684" s="42"/>
      <c r="D684" s="206"/>
      <c r="E684" s="135"/>
      <c r="F684" s="170"/>
      <c r="G684" s="133"/>
      <c r="H684" s="132"/>
    </row>
    <row r="685" spans="2:8" x14ac:dyDescent="0.25">
      <c r="B685" s="50" t="s">
        <v>1</v>
      </c>
      <c r="C685" s="42"/>
      <c r="D685" s="206">
        <f>D674</f>
        <v>2</v>
      </c>
      <c r="E685" s="135"/>
      <c r="F685" s="185"/>
      <c r="G685" s="133"/>
      <c r="H685" s="152">
        <f>D685*F685</f>
        <v>0</v>
      </c>
    </row>
    <row r="686" spans="2:8" x14ac:dyDescent="0.25">
      <c r="B686" s="30" t="s">
        <v>638</v>
      </c>
      <c r="C686" s="42"/>
      <c r="D686" s="206"/>
      <c r="E686" s="135"/>
      <c r="F686" s="170"/>
      <c r="G686" s="133"/>
      <c r="H686" s="132"/>
    </row>
    <row r="687" spans="2:8" x14ac:dyDescent="0.25">
      <c r="B687" s="30" t="s">
        <v>169</v>
      </c>
      <c r="C687" s="42"/>
      <c r="D687" s="206"/>
      <c r="E687" s="135"/>
      <c r="F687" s="170"/>
      <c r="G687" s="133"/>
      <c r="H687" s="132"/>
    </row>
    <row r="688" spans="2:8" x14ac:dyDescent="0.25">
      <c r="B688" s="50" t="s">
        <v>1</v>
      </c>
      <c r="C688" s="42"/>
      <c r="D688" s="206">
        <f>D674</f>
        <v>2</v>
      </c>
      <c r="E688" s="135"/>
      <c r="F688" s="185"/>
      <c r="G688" s="133"/>
      <c r="H688" s="152">
        <f>D688*F688</f>
        <v>0</v>
      </c>
    </row>
    <row r="689" spans="1:14" x14ac:dyDescent="0.25">
      <c r="B689" s="70" t="s">
        <v>639</v>
      </c>
      <c r="C689" s="26"/>
      <c r="D689" s="200"/>
      <c r="E689" s="131"/>
      <c r="F689" s="181"/>
      <c r="G689" s="133"/>
      <c r="H689" s="133"/>
    </row>
    <row r="690" spans="1:14" x14ac:dyDescent="0.25">
      <c r="B690" s="30" t="s">
        <v>145</v>
      </c>
      <c r="C690" s="26"/>
      <c r="D690" s="200"/>
      <c r="E690" s="131"/>
      <c r="F690" s="181"/>
      <c r="G690" s="133"/>
      <c r="H690" s="133"/>
    </row>
    <row r="691" spans="1:14" x14ac:dyDescent="0.25">
      <c r="B691" s="50" t="s">
        <v>1</v>
      </c>
      <c r="C691" s="42"/>
      <c r="D691" s="200">
        <f>D674</f>
        <v>2</v>
      </c>
      <c r="E691" s="135"/>
      <c r="F691" s="185"/>
      <c r="G691" s="133"/>
      <c r="H691" s="152">
        <f>D691*F691</f>
        <v>0</v>
      </c>
    </row>
    <row r="692" spans="1:14" x14ac:dyDescent="0.25">
      <c r="B692" s="50"/>
      <c r="C692" s="42"/>
      <c r="D692" s="200"/>
      <c r="E692" s="135"/>
      <c r="F692" s="170"/>
      <c r="G692" s="133"/>
      <c r="H692" s="127"/>
    </row>
    <row r="693" spans="1:14" x14ac:dyDescent="0.25">
      <c r="B693" s="35" t="s">
        <v>640</v>
      </c>
      <c r="C693" s="287"/>
      <c r="D693" s="405"/>
      <c r="E693" s="287"/>
      <c r="F693" s="143"/>
      <c r="G693" s="287"/>
      <c r="H693" s="406"/>
    </row>
    <row r="694" spans="1:14" x14ac:dyDescent="0.25">
      <c r="B694" s="262" t="s">
        <v>1</v>
      </c>
      <c r="C694" s="287"/>
      <c r="D694" s="206">
        <v>2</v>
      </c>
      <c r="E694" s="135"/>
      <c r="F694" s="176"/>
      <c r="H694" s="114">
        <f>D694*F694</f>
        <v>0</v>
      </c>
    </row>
    <row r="695" spans="1:14" x14ac:dyDescent="0.25">
      <c r="B695" s="262"/>
      <c r="C695" s="287"/>
      <c r="D695" s="206"/>
      <c r="E695" s="135"/>
      <c r="F695" s="146"/>
      <c r="H695" s="115"/>
    </row>
    <row r="696" spans="1:14" x14ac:dyDescent="0.25">
      <c r="A696" s="26"/>
      <c r="B696" s="50"/>
      <c r="C696" s="42"/>
      <c r="D696" s="200"/>
      <c r="E696" s="135"/>
      <c r="F696" s="170"/>
      <c r="G696" s="133"/>
      <c r="H696" s="115"/>
    </row>
    <row r="697" spans="1:14" x14ac:dyDescent="0.25">
      <c r="A697" s="71"/>
      <c r="B697" s="14"/>
      <c r="C697" s="72"/>
      <c r="D697" s="210"/>
      <c r="E697" s="139"/>
      <c r="F697" s="186"/>
      <c r="G697" s="140"/>
      <c r="H697" s="122"/>
    </row>
    <row r="698" spans="1:14" x14ac:dyDescent="0.25">
      <c r="A698" s="80" t="s">
        <v>156</v>
      </c>
      <c r="B698" s="52" t="s">
        <v>72</v>
      </c>
      <c r="C698" s="3"/>
      <c r="D698" s="200"/>
      <c r="E698" s="128"/>
      <c r="F698" s="146"/>
      <c r="G698" s="141"/>
      <c r="H698" s="114">
        <f>SUM(H630:H696)</f>
        <v>0</v>
      </c>
    </row>
    <row r="699" spans="1:14" x14ac:dyDescent="0.25">
      <c r="A699" s="81"/>
      <c r="B699" s="17"/>
      <c r="C699" s="73"/>
      <c r="D699" s="211"/>
      <c r="E699" s="142"/>
      <c r="F699" s="176"/>
      <c r="G699" s="141"/>
      <c r="H699" s="114"/>
    </row>
    <row r="700" spans="1:14" x14ac:dyDescent="0.25">
      <c r="A700" s="74"/>
      <c r="B700" s="50"/>
      <c r="C700" s="42"/>
      <c r="D700" s="206"/>
      <c r="E700" s="135"/>
      <c r="F700" s="170"/>
      <c r="G700" s="133"/>
      <c r="H700" s="132"/>
    </row>
    <row r="701" spans="1:14" x14ac:dyDescent="0.25">
      <c r="A701" s="74"/>
      <c r="B701" s="50"/>
      <c r="C701" s="42"/>
      <c r="D701" s="206"/>
      <c r="E701" s="135"/>
      <c r="F701" s="170"/>
      <c r="G701" s="133"/>
      <c r="H701" s="132"/>
    </row>
    <row r="702" spans="1:14" x14ac:dyDescent="0.25">
      <c r="A702" s="154"/>
      <c r="B702" s="22"/>
      <c r="C702" s="3"/>
      <c r="D702" s="200"/>
      <c r="E702" s="128"/>
      <c r="F702" s="146"/>
      <c r="G702" s="130"/>
      <c r="H702" s="115"/>
      <c r="N702" s="97">
        <v>401</v>
      </c>
    </row>
    <row r="703" spans="1:14" x14ac:dyDescent="0.25">
      <c r="A703" s="47" t="s">
        <v>157</v>
      </c>
      <c r="B703" s="53" t="s">
        <v>226</v>
      </c>
      <c r="C703" s="3"/>
      <c r="D703" s="200"/>
      <c r="E703" s="128"/>
      <c r="F703" s="146"/>
      <c r="G703" s="130"/>
      <c r="H703" s="115"/>
    </row>
    <row r="704" spans="1:14" x14ac:dyDescent="0.25">
      <c r="A704" s="154"/>
      <c r="B704" s="22"/>
      <c r="C704" s="3"/>
      <c r="D704" s="200"/>
      <c r="E704" s="128"/>
      <c r="F704" s="146"/>
      <c r="G704" s="130"/>
      <c r="H704" s="115"/>
    </row>
    <row r="705" spans="1:8" ht="60" x14ac:dyDescent="0.25">
      <c r="A705" s="154"/>
      <c r="B705" s="79" t="s">
        <v>505</v>
      </c>
      <c r="C705" s="42"/>
      <c r="D705" s="294"/>
      <c r="E705" s="135"/>
      <c r="F705" s="170"/>
      <c r="G705" s="135"/>
      <c r="H705" s="115"/>
    </row>
    <row r="706" spans="1:8" x14ac:dyDescent="0.25">
      <c r="A706" s="154"/>
      <c r="B706" s="50"/>
      <c r="C706" s="42"/>
      <c r="D706" s="294"/>
      <c r="E706" s="135"/>
      <c r="F706" s="170"/>
      <c r="G706" s="135"/>
      <c r="H706" s="115"/>
    </row>
    <row r="707" spans="1:8" x14ac:dyDescent="0.25">
      <c r="A707" s="154"/>
      <c r="B707" s="22" t="s">
        <v>480</v>
      </c>
      <c r="C707" s="42"/>
      <c r="D707" s="294"/>
      <c r="E707" s="135"/>
      <c r="F707" s="170"/>
      <c r="G707" s="135"/>
      <c r="H707" s="115"/>
    </row>
    <row r="708" spans="1:8" x14ac:dyDescent="0.25">
      <c r="A708" s="154"/>
      <c r="B708" s="22"/>
      <c r="C708" s="42"/>
      <c r="D708" s="294"/>
      <c r="E708" s="135"/>
      <c r="F708" s="170"/>
      <c r="G708" s="135"/>
      <c r="H708" s="115"/>
    </row>
    <row r="709" spans="1:8" x14ac:dyDescent="0.25">
      <c r="A709" s="154"/>
      <c r="B709" s="69" t="s">
        <v>503</v>
      </c>
      <c r="C709" s="42"/>
      <c r="D709" s="294"/>
      <c r="E709" s="135"/>
      <c r="F709" s="170"/>
      <c r="G709" s="135"/>
      <c r="H709" s="115"/>
    </row>
    <row r="710" spans="1:8" x14ac:dyDescent="0.25">
      <c r="A710" s="154"/>
      <c r="B710" s="69"/>
      <c r="C710" s="42"/>
      <c r="D710" s="294"/>
      <c r="E710" s="135"/>
      <c r="F710" s="170"/>
      <c r="G710" s="135"/>
      <c r="H710" s="115"/>
    </row>
    <row r="711" spans="1:8" ht="117" x14ac:dyDescent="0.25">
      <c r="A711" s="154"/>
      <c r="B711" s="30" t="s">
        <v>264</v>
      </c>
      <c r="C711" s="70"/>
      <c r="D711" s="271"/>
      <c r="E711" s="135"/>
      <c r="F711" s="170"/>
      <c r="G711" s="133"/>
      <c r="H711" s="132"/>
    </row>
    <row r="712" spans="1:8" x14ac:dyDescent="0.25">
      <c r="A712" s="154"/>
      <c r="B712" s="70"/>
      <c r="C712" s="70"/>
      <c r="D712" s="271"/>
      <c r="E712" s="135"/>
      <c r="F712" s="170"/>
      <c r="G712" s="133"/>
      <c r="H712" s="132"/>
    </row>
    <row r="713" spans="1:8" ht="57" x14ac:dyDescent="0.25">
      <c r="A713" s="154"/>
      <c r="B713" s="22" t="s">
        <v>482</v>
      </c>
      <c r="C713" s="70"/>
      <c r="D713" s="271"/>
      <c r="E713" s="135"/>
      <c r="F713" s="170"/>
      <c r="G713" s="133"/>
      <c r="H713" s="132"/>
    </row>
    <row r="714" spans="1:8" x14ac:dyDescent="0.25">
      <c r="A714" s="154"/>
      <c r="B714" s="22"/>
      <c r="C714" s="70"/>
      <c r="D714" s="271"/>
      <c r="E714" s="135"/>
      <c r="F714" s="170"/>
      <c r="G714" s="133"/>
      <c r="H714" s="132"/>
    </row>
    <row r="715" spans="1:8" ht="42.75" x14ac:dyDescent="0.25">
      <c r="A715" s="154"/>
      <c r="B715" s="69" t="s">
        <v>483</v>
      </c>
      <c r="C715" s="70"/>
      <c r="D715" s="271"/>
      <c r="E715" s="135"/>
      <c r="F715" s="170"/>
      <c r="G715" s="133"/>
      <c r="H715" s="132"/>
    </row>
    <row r="716" spans="1:8" x14ac:dyDescent="0.25">
      <c r="A716" s="154"/>
      <c r="B716" s="69"/>
      <c r="C716" s="70"/>
      <c r="D716" s="271"/>
      <c r="E716" s="135"/>
      <c r="F716" s="170"/>
      <c r="G716" s="133"/>
      <c r="H716" s="132"/>
    </row>
    <row r="717" spans="1:8" x14ac:dyDescent="0.25">
      <c r="A717" s="154"/>
      <c r="B717" s="69" t="s">
        <v>484</v>
      </c>
      <c r="C717" s="70"/>
      <c r="D717" s="271"/>
      <c r="E717" s="135"/>
      <c r="F717" s="170"/>
      <c r="G717" s="133"/>
      <c r="H717" s="132"/>
    </row>
    <row r="718" spans="1:8" x14ac:dyDescent="0.25">
      <c r="A718" s="154"/>
      <c r="B718" s="70"/>
      <c r="C718" s="70"/>
      <c r="D718" s="271"/>
      <c r="E718" s="135"/>
      <c r="F718" s="170"/>
      <c r="G718" s="133"/>
      <c r="H718" s="132"/>
    </row>
    <row r="719" spans="1:8" ht="57" x14ac:dyDescent="0.25">
      <c r="A719" s="154"/>
      <c r="B719" s="69" t="s">
        <v>663</v>
      </c>
      <c r="C719" s="3"/>
      <c r="D719" s="426"/>
      <c r="E719" s="128"/>
      <c r="F719" s="146"/>
      <c r="G719" s="130"/>
      <c r="H719" s="115"/>
    </row>
    <row r="720" spans="1:8" x14ac:dyDescent="0.25">
      <c r="A720" s="154"/>
      <c r="B720" s="334" t="s">
        <v>1</v>
      </c>
      <c r="C720" s="3"/>
      <c r="D720" s="209">
        <v>1</v>
      </c>
      <c r="E720" s="128"/>
      <c r="F720" s="176"/>
      <c r="G720" s="130"/>
      <c r="H720" s="114">
        <f>D720*F720</f>
        <v>0</v>
      </c>
    </row>
    <row r="721" spans="1:8" x14ac:dyDescent="0.25">
      <c r="A721" s="154"/>
      <c r="B721" s="70"/>
      <c r="C721" s="70"/>
      <c r="D721" s="206"/>
      <c r="E721" s="135"/>
      <c r="F721" s="170"/>
      <c r="G721" s="133"/>
      <c r="H721" s="132"/>
    </row>
    <row r="722" spans="1:8" ht="156.75" x14ac:dyDescent="0.25">
      <c r="A722" s="154"/>
      <c r="B722" s="18" t="s">
        <v>485</v>
      </c>
      <c r="C722" s="26"/>
      <c r="D722" s="135"/>
      <c r="E722" s="131"/>
      <c r="F722" s="181"/>
      <c r="G722" s="133"/>
      <c r="H722" s="133"/>
    </row>
    <row r="723" spans="1:8" x14ac:dyDescent="0.25">
      <c r="A723" s="154"/>
      <c r="B723" s="18"/>
      <c r="C723" s="26"/>
      <c r="D723" s="135"/>
      <c r="E723" s="131"/>
      <c r="F723" s="181"/>
      <c r="G723" s="133"/>
      <c r="H723" s="133"/>
    </row>
    <row r="724" spans="1:8" x14ac:dyDescent="0.25">
      <c r="A724" s="154"/>
      <c r="B724" s="30" t="s">
        <v>486</v>
      </c>
      <c r="C724" s="26"/>
      <c r="D724" s="135"/>
      <c r="E724" s="131"/>
      <c r="F724" s="181"/>
      <c r="G724" s="133"/>
      <c r="H724" s="133"/>
    </row>
    <row r="725" spans="1:8" ht="16.5" x14ac:dyDescent="0.25">
      <c r="A725" s="154"/>
      <c r="B725" s="50" t="s">
        <v>9</v>
      </c>
      <c r="C725" s="42"/>
      <c r="D725" s="349">
        <v>54</v>
      </c>
      <c r="E725" s="135"/>
      <c r="F725" s="185"/>
      <c r="G725" s="133"/>
      <c r="H725" s="114">
        <f>D725*F725</f>
        <v>0</v>
      </c>
    </row>
    <row r="726" spans="1:8" x14ac:dyDescent="0.25">
      <c r="A726" s="154"/>
      <c r="B726" s="70"/>
      <c r="C726" s="70"/>
      <c r="D726" s="206"/>
      <c r="E726" s="135"/>
      <c r="F726" s="170"/>
      <c r="G726" s="133"/>
      <c r="H726" s="132"/>
    </row>
    <row r="727" spans="1:8" ht="42.75" x14ac:dyDescent="0.25">
      <c r="A727" s="154"/>
      <c r="B727" s="18" t="s">
        <v>487</v>
      </c>
      <c r="C727" s="26"/>
      <c r="D727" s="135"/>
      <c r="E727" s="131"/>
      <c r="F727" s="181"/>
      <c r="G727" s="133"/>
      <c r="H727" s="133"/>
    </row>
    <row r="728" spans="1:8" x14ac:dyDescent="0.25">
      <c r="A728" s="154"/>
      <c r="B728" s="18"/>
      <c r="C728" s="26"/>
      <c r="D728" s="135"/>
      <c r="E728" s="131"/>
      <c r="F728" s="181"/>
      <c r="G728" s="133"/>
      <c r="H728" s="133"/>
    </row>
    <row r="729" spans="1:8" x14ac:dyDescent="0.25">
      <c r="A729" s="154"/>
      <c r="B729" s="18" t="s">
        <v>488</v>
      </c>
      <c r="C729" s="26"/>
      <c r="D729" s="135"/>
      <c r="E729" s="131"/>
      <c r="F729" s="181"/>
      <c r="G729" s="133"/>
      <c r="H729" s="133"/>
    </row>
    <row r="730" spans="1:8" x14ac:dyDescent="0.25">
      <c r="A730" s="154"/>
      <c r="B730" s="50" t="s">
        <v>1</v>
      </c>
      <c r="C730" s="42"/>
      <c r="D730" s="349">
        <v>1</v>
      </c>
      <c r="E730" s="135"/>
      <c r="F730" s="185"/>
      <c r="G730" s="133"/>
      <c r="H730" s="114">
        <f>D730*F730</f>
        <v>0</v>
      </c>
    </row>
    <row r="731" spans="1:8" x14ac:dyDescent="0.25">
      <c r="A731" s="154"/>
      <c r="B731" s="70"/>
      <c r="C731" s="70"/>
      <c r="D731" s="206"/>
      <c r="E731" s="135"/>
      <c r="F731" s="170"/>
      <c r="G731" s="133"/>
      <c r="H731" s="132"/>
    </row>
    <row r="732" spans="1:8" ht="42.75" x14ac:dyDescent="0.25">
      <c r="A732" s="154"/>
      <c r="B732" s="18" t="s">
        <v>489</v>
      </c>
      <c r="C732" s="70"/>
      <c r="D732" s="206"/>
      <c r="E732" s="135"/>
      <c r="F732" s="170"/>
      <c r="G732" s="133"/>
      <c r="H732" s="132"/>
    </row>
    <row r="733" spans="1:8" x14ac:dyDescent="0.25">
      <c r="A733" s="154"/>
      <c r="B733" s="70"/>
      <c r="C733" s="70"/>
      <c r="D733" s="206"/>
      <c r="E733" s="135"/>
      <c r="F733" s="170"/>
      <c r="G733" s="133"/>
      <c r="H733" s="132"/>
    </row>
    <row r="734" spans="1:8" ht="43.5" x14ac:dyDescent="0.25">
      <c r="A734" s="154"/>
      <c r="B734" s="18" t="s">
        <v>490</v>
      </c>
      <c r="C734" s="70"/>
      <c r="D734" s="206"/>
      <c r="E734" s="135"/>
      <c r="F734" s="170"/>
      <c r="G734" s="133"/>
      <c r="H734" s="132"/>
    </row>
    <row r="735" spans="1:8" x14ac:dyDescent="0.25">
      <c r="A735" s="154"/>
      <c r="B735" s="70"/>
      <c r="C735" s="70"/>
      <c r="D735" s="206"/>
      <c r="E735" s="135"/>
      <c r="F735" s="170"/>
      <c r="G735" s="133"/>
      <c r="H735" s="132"/>
    </row>
    <row r="736" spans="1:8" x14ac:dyDescent="0.25">
      <c r="A736" s="154"/>
      <c r="B736" s="18" t="s">
        <v>661</v>
      </c>
      <c r="C736" s="3"/>
      <c r="D736" s="209"/>
      <c r="E736" s="128"/>
      <c r="F736" s="146"/>
      <c r="G736" s="130"/>
      <c r="H736" s="115"/>
    </row>
    <row r="737" spans="1:13" x14ac:dyDescent="0.25">
      <c r="A737" s="154"/>
      <c r="B737" s="433" t="s">
        <v>8</v>
      </c>
      <c r="C737" s="70"/>
      <c r="D737" s="206">
        <v>9</v>
      </c>
      <c r="E737" s="135"/>
      <c r="F737" s="183"/>
      <c r="G737" s="133"/>
      <c r="H737" s="114">
        <f>D737*F737</f>
        <v>0</v>
      </c>
      <c r="K737" s="99"/>
      <c r="L737" s="99"/>
      <c r="M737" s="99"/>
    </row>
    <row r="738" spans="1:13" x14ac:dyDescent="0.25">
      <c r="A738" s="154"/>
      <c r="B738" s="297"/>
      <c r="C738" s="70"/>
      <c r="D738" s="206"/>
      <c r="E738" s="135"/>
      <c r="F738" s="170"/>
      <c r="G738" s="133"/>
      <c r="H738" s="115"/>
    </row>
    <row r="739" spans="1:13" x14ac:dyDescent="0.25">
      <c r="A739" s="154"/>
      <c r="B739" s="50"/>
      <c r="C739" s="42"/>
      <c r="D739" s="206"/>
      <c r="E739" s="135"/>
      <c r="F739" s="170"/>
      <c r="G739" s="135"/>
      <c r="H739" s="115"/>
    </row>
    <row r="740" spans="1:13" ht="43.5" x14ac:dyDescent="0.25">
      <c r="A740" s="154"/>
      <c r="B740" s="30" t="s">
        <v>498</v>
      </c>
      <c r="C740" s="26"/>
      <c r="D740" s="206"/>
      <c r="E740" s="131"/>
      <c r="F740" s="181"/>
      <c r="G740" s="131"/>
      <c r="H740" s="131"/>
    </row>
    <row r="741" spans="1:13" x14ac:dyDescent="0.25">
      <c r="A741" s="154"/>
      <c r="B741" s="50" t="s">
        <v>1</v>
      </c>
      <c r="C741" s="42"/>
      <c r="D741" s="206">
        <v>4</v>
      </c>
      <c r="E741" s="135"/>
      <c r="F741" s="185"/>
      <c r="G741" s="135"/>
      <c r="H741" s="114">
        <f>D741*F741</f>
        <v>0</v>
      </c>
    </row>
    <row r="742" spans="1:13" x14ac:dyDescent="0.25">
      <c r="A742" s="154"/>
      <c r="B742" s="50"/>
      <c r="C742" s="42"/>
      <c r="D742" s="206"/>
      <c r="E742" s="135"/>
      <c r="F742" s="170"/>
      <c r="G742" s="135"/>
      <c r="H742" s="115"/>
    </row>
    <row r="743" spans="1:13" ht="57.75" x14ac:dyDescent="0.25">
      <c r="A743" s="154"/>
      <c r="B743" s="30" t="s">
        <v>662</v>
      </c>
      <c r="C743" s="26"/>
      <c r="D743" s="206"/>
      <c r="E743" s="131"/>
      <c r="F743" s="181"/>
      <c r="G743" s="131"/>
      <c r="H743" s="131"/>
    </row>
    <row r="744" spans="1:13" x14ac:dyDescent="0.25">
      <c r="A744" s="154"/>
      <c r="B744" s="50" t="s">
        <v>1</v>
      </c>
      <c r="C744" s="42"/>
      <c r="D744" s="206">
        <v>2</v>
      </c>
      <c r="E744" s="135"/>
      <c r="F744" s="185"/>
      <c r="G744" s="135"/>
      <c r="H744" s="114">
        <f>D744*F744</f>
        <v>0</v>
      </c>
    </row>
    <row r="745" spans="1:13" x14ac:dyDescent="0.25">
      <c r="A745" s="154"/>
      <c r="B745" s="50"/>
      <c r="C745" s="42"/>
      <c r="D745" s="294"/>
      <c r="E745" s="135"/>
      <c r="F745" s="170"/>
      <c r="G745" s="135"/>
      <c r="H745" s="115"/>
    </row>
    <row r="746" spans="1:13" x14ac:dyDescent="0.25">
      <c r="A746" s="154"/>
      <c r="B746" s="22"/>
      <c r="C746" s="3"/>
      <c r="D746" s="200"/>
      <c r="E746" s="128"/>
      <c r="F746" s="146"/>
      <c r="G746" s="130"/>
      <c r="H746" s="115"/>
    </row>
    <row r="747" spans="1:13" x14ac:dyDescent="0.25">
      <c r="A747" s="71"/>
      <c r="B747" s="14"/>
      <c r="C747" s="72"/>
      <c r="D747" s="304"/>
      <c r="E747" s="139"/>
      <c r="F747" s="186"/>
      <c r="G747" s="140"/>
      <c r="H747" s="122"/>
    </row>
    <row r="748" spans="1:13" x14ac:dyDescent="0.25">
      <c r="A748" s="80" t="s">
        <v>157</v>
      </c>
      <c r="B748" s="52" t="s">
        <v>227</v>
      </c>
      <c r="C748" s="3"/>
      <c r="D748" s="305"/>
      <c r="E748" s="128"/>
      <c r="F748" s="146"/>
      <c r="G748" s="141"/>
      <c r="H748" s="306">
        <f>SUM(H711:H745)</f>
        <v>0</v>
      </c>
    </row>
    <row r="749" spans="1:13" x14ac:dyDescent="0.25">
      <c r="A749" s="81"/>
      <c r="B749" s="307"/>
      <c r="C749" s="308"/>
      <c r="D749" s="309"/>
      <c r="E749" s="310"/>
      <c r="F749" s="311"/>
      <c r="G749" s="312"/>
      <c r="H749" s="313"/>
    </row>
    <row r="750" spans="1:13" x14ac:dyDescent="0.25">
      <c r="A750" s="154"/>
      <c r="B750" s="22"/>
      <c r="C750" s="3"/>
      <c r="D750" s="200"/>
      <c r="E750" s="128"/>
      <c r="F750" s="146"/>
      <c r="G750" s="130"/>
      <c r="H750" s="115"/>
    </row>
    <row r="751" spans="1:13" x14ac:dyDescent="0.25">
      <c r="A751" s="154"/>
      <c r="B751" s="22"/>
      <c r="C751" s="3"/>
      <c r="D751" s="200"/>
      <c r="E751" s="128"/>
      <c r="F751" s="146"/>
      <c r="G751" s="130"/>
      <c r="H751" s="115"/>
    </row>
    <row r="752" spans="1:13" x14ac:dyDescent="0.25">
      <c r="A752" s="154"/>
      <c r="B752" s="22"/>
      <c r="C752" s="3"/>
      <c r="D752" s="200"/>
      <c r="E752" s="128"/>
      <c r="F752" s="146"/>
      <c r="G752" s="130"/>
      <c r="H752" s="115"/>
    </row>
    <row r="753" spans="1:11" x14ac:dyDescent="0.25">
      <c r="A753" s="47" t="s">
        <v>158</v>
      </c>
      <c r="B753" s="53" t="s">
        <v>73</v>
      </c>
      <c r="C753" s="51"/>
      <c r="D753" s="208"/>
      <c r="E753" s="136"/>
      <c r="F753" s="184"/>
      <c r="G753" s="148"/>
      <c r="H753" s="147"/>
    </row>
    <row r="754" spans="1:11" x14ac:dyDescent="0.25">
      <c r="A754" s="74"/>
      <c r="B754" s="50"/>
      <c r="C754" s="42"/>
      <c r="D754" s="206"/>
      <c r="E754" s="135"/>
      <c r="F754" s="170"/>
      <c r="G754" s="133"/>
      <c r="H754" s="132"/>
    </row>
    <row r="755" spans="1:11" ht="60" x14ac:dyDescent="0.25">
      <c r="A755" s="74"/>
      <c r="B755" s="68" t="s">
        <v>668</v>
      </c>
      <c r="C755" s="434"/>
      <c r="D755" s="435"/>
      <c r="E755" s="436"/>
      <c r="F755" s="437"/>
      <c r="G755" s="438"/>
      <c r="H755" s="439"/>
    </row>
    <row r="756" spans="1:11" x14ac:dyDescent="0.25">
      <c r="A756" s="74"/>
      <c r="B756" s="82"/>
      <c r="C756" s="434"/>
      <c r="D756" s="435"/>
      <c r="E756" s="436"/>
      <c r="F756" s="437"/>
      <c r="G756" s="438"/>
      <c r="H756" s="439"/>
    </row>
    <row r="757" spans="1:11" x14ac:dyDescent="0.25">
      <c r="A757" s="74"/>
      <c r="B757" s="35" t="s">
        <v>516</v>
      </c>
      <c r="C757" s="416"/>
      <c r="D757" s="388"/>
      <c r="E757" s="128"/>
      <c r="F757" s="146"/>
      <c r="G757" s="130"/>
      <c r="H757" s="115"/>
      <c r="K757" s="260"/>
    </row>
    <row r="758" spans="1:11" x14ac:dyDescent="0.25">
      <c r="A758" s="74"/>
      <c r="B758" s="50" t="s">
        <v>511</v>
      </c>
      <c r="C758" s="42"/>
      <c r="D758" s="206">
        <v>1</v>
      </c>
      <c r="E758" s="135"/>
      <c r="F758" s="185"/>
      <c r="G758" s="133"/>
      <c r="H758" s="114">
        <f>D758*F758</f>
        <v>0</v>
      </c>
      <c r="K758" s="260"/>
    </row>
    <row r="759" spans="1:11" x14ac:dyDescent="0.25">
      <c r="A759" s="74"/>
      <c r="B759" s="50"/>
      <c r="C759" s="42"/>
      <c r="D759" s="206"/>
      <c r="E759" s="135"/>
      <c r="F759" s="170"/>
      <c r="G759" s="133"/>
      <c r="H759" s="132"/>
    </row>
    <row r="760" spans="1:11" ht="30" x14ac:dyDescent="0.25">
      <c r="A760" s="47"/>
      <c r="B760" s="29" t="s">
        <v>512</v>
      </c>
      <c r="C760" s="96"/>
      <c r="D760" s="195"/>
      <c r="E760" s="107"/>
      <c r="F760" s="144"/>
      <c r="G760" s="119"/>
      <c r="H760" s="115"/>
    </row>
    <row r="761" spans="1:11" x14ac:dyDescent="0.25">
      <c r="A761" s="74"/>
      <c r="B761" s="83"/>
      <c r="C761" s="96"/>
      <c r="D761" s="195"/>
      <c r="E761" s="107"/>
      <c r="F761" s="144"/>
      <c r="G761" s="119"/>
      <c r="H761" s="115"/>
    </row>
    <row r="762" spans="1:11" ht="43.5" x14ac:dyDescent="0.25">
      <c r="A762" s="74"/>
      <c r="B762" s="30" t="s">
        <v>74</v>
      </c>
      <c r="C762" s="96"/>
      <c r="D762" s="195"/>
      <c r="E762" s="107"/>
      <c r="F762" s="144"/>
      <c r="G762" s="119"/>
      <c r="H762" s="115"/>
    </row>
    <row r="763" spans="1:11" x14ac:dyDescent="0.25">
      <c r="A763" s="47"/>
      <c r="B763" s="83"/>
      <c r="C763" s="96"/>
      <c r="D763" s="195"/>
      <c r="E763" s="107"/>
      <c r="F763" s="144"/>
      <c r="G763" s="119"/>
      <c r="H763" s="115"/>
    </row>
    <row r="764" spans="1:11" x14ac:dyDescent="0.25">
      <c r="A764" s="74"/>
      <c r="B764" s="30" t="s">
        <v>75</v>
      </c>
      <c r="C764" s="96"/>
      <c r="D764" s="195"/>
      <c r="E764" s="107"/>
      <c r="F764" s="181"/>
      <c r="G764" s="133"/>
      <c r="H764" s="133"/>
    </row>
    <row r="765" spans="1:11" x14ac:dyDescent="0.25">
      <c r="A765" s="74"/>
      <c r="B765" s="50" t="s">
        <v>8</v>
      </c>
      <c r="C765" s="42"/>
      <c r="D765" s="206">
        <f>H9</f>
        <v>265.39</v>
      </c>
      <c r="E765" s="135"/>
      <c r="F765" s="185"/>
      <c r="G765" s="133"/>
      <c r="H765" s="114">
        <f>D765*F765</f>
        <v>0</v>
      </c>
    </row>
    <row r="766" spans="1:11" x14ac:dyDescent="0.25">
      <c r="A766" s="74"/>
      <c r="B766" s="50"/>
      <c r="C766" s="42"/>
      <c r="D766" s="206"/>
      <c r="E766" s="135"/>
      <c r="F766" s="170"/>
      <c r="G766" s="133"/>
      <c r="H766" s="115"/>
    </row>
    <row r="767" spans="1:11" ht="30" x14ac:dyDescent="0.25">
      <c r="A767" s="74"/>
      <c r="B767" s="29" t="s">
        <v>669</v>
      </c>
      <c r="C767" s="42"/>
      <c r="D767" s="294"/>
      <c r="E767" s="135"/>
      <c r="F767" s="170"/>
      <c r="G767" s="135"/>
      <c r="H767" s="151"/>
    </row>
    <row r="768" spans="1:11" x14ac:dyDescent="0.25">
      <c r="A768" s="74"/>
      <c r="B768" s="30"/>
      <c r="C768" s="42"/>
      <c r="D768" s="294"/>
      <c r="E768" s="135"/>
      <c r="F768" s="170"/>
      <c r="G768" s="135"/>
      <c r="H768" s="151"/>
    </row>
    <row r="769" spans="1:8" ht="57.75" x14ac:dyDescent="0.25">
      <c r="A769" s="74"/>
      <c r="B769" s="30" t="s">
        <v>670</v>
      </c>
      <c r="C769" s="42"/>
      <c r="D769" s="294"/>
      <c r="E769" s="135"/>
      <c r="F769" s="170"/>
      <c r="G769" s="135"/>
      <c r="H769" s="151"/>
    </row>
    <row r="770" spans="1:8" x14ac:dyDescent="0.25">
      <c r="A770" s="74"/>
      <c r="B770" s="30"/>
      <c r="C770" s="42"/>
      <c r="D770" s="294"/>
      <c r="E770" s="135"/>
      <c r="F770" s="170"/>
      <c r="G770" s="135"/>
      <c r="H770" s="151"/>
    </row>
    <row r="771" spans="1:8" ht="43.5" x14ac:dyDescent="0.25">
      <c r="A771" s="74"/>
      <c r="B771" s="30" t="s">
        <v>513</v>
      </c>
      <c r="C771" s="42"/>
      <c r="D771" s="294"/>
      <c r="E771" s="135"/>
      <c r="F771" s="170"/>
      <c r="G771" s="135"/>
      <c r="H771" s="151"/>
    </row>
    <row r="772" spans="1:8" x14ac:dyDescent="0.25">
      <c r="A772" s="74"/>
      <c r="B772" s="30"/>
      <c r="C772" s="42"/>
      <c r="D772" s="294"/>
      <c r="E772" s="135"/>
      <c r="F772" s="170"/>
      <c r="G772" s="135"/>
      <c r="H772" s="151"/>
    </row>
    <row r="773" spans="1:8" x14ac:dyDescent="0.25">
      <c r="A773" s="74"/>
      <c r="B773" s="26" t="s">
        <v>514</v>
      </c>
      <c r="C773" s="42"/>
      <c r="D773" s="294"/>
      <c r="E773" s="135"/>
      <c r="F773" s="170"/>
      <c r="G773" s="135"/>
      <c r="H773" s="151"/>
    </row>
    <row r="774" spans="1:8" x14ac:dyDescent="0.25">
      <c r="A774" s="74"/>
      <c r="B774" s="26"/>
      <c r="C774" s="42"/>
      <c r="D774" s="294"/>
      <c r="E774" s="135"/>
      <c r="F774" s="170"/>
      <c r="G774" s="135"/>
      <c r="H774" s="151"/>
    </row>
    <row r="775" spans="1:8" x14ac:dyDescent="0.25">
      <c r="A775" s="74"/>
      <c r="B775" s="26" t="s">
        <v>515</v>
      </c>
      <c r="C775" s="42"/>
      <c r="D775" s="206"/>
      <c r="E775" s="135"/>
      <c r="F775" s="170"/>
      <c r="G775" s="135"/>
      <c r="H775" s="151"/>
    </row>
    <row r="776" spans="1:8" x14ac:dyDescent="0.25">
      <c r="A776" s="74"/>
      <c r="B776" s="50" t="s">
        <v>1</v>
      </c>
      <c r="C776" s="42"/>
      <c r="D776" s="206">
        <v>2</v>
      </c>
      <c r="E776" s="135"/>
      <c r="F776" s="185"/>
      <c r="G776" s="135"/>
      <c r="H776" s="114">
        <f>D776*F776</f>
        <v>0</v>
      </c>
    </row>
    <row r="777" spans="1:8" x14ac:dyDescent="0.25">
      <c r="A777" s="74"/>
      <c r="B777" s="50"/>
      <c r="C777" s="42"/>
      <c r="D777" s="206"/>
      <c r="E777" s="135"/>
      <c r="F777" s="170"/>
      <c r="G777" s="133"/>
      <c r="H777" s="115"/>
    </row>
    <row r="778" spans="1:8" x14ac:dyDescent="0.25">
      <c r="A778" s="169"/>
      <c r="B778" s="169"/>
      <c r="C778" s="235"/>
      <c r="D778" s="169"/>
      <c r="E778" s="135"/>
      <c r="F778" s="170"/>
      <c r="G778" s="135"/>
      <c r="H778" s="151"/>
    </row>
    <row r="779" spans="1:8" x14ac:dyDescent="0.25">
      <c r="A779" s="47"/>
      <c r="B779" s="22"/>
      <c r="C779" s="3"/>
      <c r="D779" s="200"/>
      <c r="E779" s="139"/>
      <c r="F779" s="186"/>
      <c r="G779" s="140"/>
      <c r="H779" s="122"/>
    </row>
    <row r="780" spans="1:8" x14ac:dyDescent="0.25">
      <c r="A780" s="74" t="s">
        <v>158</v>
      </c>
      <c r="B780" s="52" t="s">
        <v>76</v>
      </c>
      <c r="C780" s="3"/>
      <c r="D780" s="200"/>
      <c r="E780" s="128"/>
      <c r="F780" s="146"/>
      <c r="G780" s="141"/>
      <c r="H780" s="114">
        <f>SUM(H755:H778)</f>
        <v>0</v>
      </c>
    </row>
    <row r="781" spans="1:8" x14ac:dyDescent="0.25">
      <c r="A781" s="95"/>
      <c r="B781" s="17"/>
      <c r="C781" s="73"/>
      <c r="D781" s="211"/>
      <c r="E781" s="142"/>
      <c r="F781" s="176"/>
      <c r="G781" s="141"/>
      <c r="H781" s="114"/>
    </row>
    <row r="782" spans="1:8" x14ac:dyDescent="0.25">
      <c r="A782" s="154"/>
      <c r="B782" s="22"/>
      <c r="C782" s="3"/>
      <c r="D782" s="200"/>
      <c r="E782" s="128"/>
      <c r="F782" s="146"/>
      <c r="G782" s="130"/>
      <c r="H782" s="115"/>
    </row>
    <row r="783" spans="1:8" x14ac:dyDescent="0.25">
      <c r="A783" s="154"/>
      <c r="B783" s="22"/>
      <c r="C783" s="3"/>
      <c r="D783" s="200"/>
      <c r="E783" s="128"/>
      <c r="F783" s="146"/>
      <c r="G783" s="130"/>
      <c r="H783" s="115"/>
    </row>
    <row r="784" spans="1:8" x14ac:dyDescent="0.25">
      <c r="A784" s="154"/>
      <c r="B784" s="22"/>
      <c r="C784" s="3"/>
      <c r="D784" s="200"/>
      <c r="E784" s="128"/>
      <c r="F784" s="146"/>
      <c r="G784" s="130"/>
      <c r="H784" s="115"/>
    </row>
    <row r="785" spans="1:8" x14ac:dyDescent="0.25">
      <c r="A785" s="154"/>
      <c r="B785" s="22"/>
      <c r="C785" s="3"/>
      <c r="D785" s="200"/>
      <c r="E785" s="128"/>
      <c r="F785" s="146"/>
      <c r="G785" s="130"/>
      <c r="H785" s="115"/>
    </row>
    <row r="786" spans="1:8" x14ac:dyDescent="0.25">
      <c r="A786" s="154"/>
      <c r="B786" s="22"/>
      <c r="C786" s="3"/>
      <c r="D786" s="200"/>
      <c r="E786" s="128"/>
      <c r="F786" s="146"/>
      <c r="G786" s="130"/>
      <c r="H786" s="115"/>
    </row>
    <row r="787" spans="1:8" x14ac:dyDescent="0.25">
      <c r="A787" s="154"/>
      <c r="B787" s="22"/>
      <c r="C787" s="3"/>
      <c r="D787" s="200"/>
      <c r="E787" s="128"/>
      <c r="F787" s="146"/>
      <c r="G787" s="130"/>
      <c r="H787" s="115"/>
    </row>
    <row r="788" spans="1:8" x14ac:dyDescent="0.25">
      <c r="A788" s="154"/>
      <c r="B788" s="22"/>
      <c r="C788" s="3"/>
      <c r="D788" s="200"/>
      <c r="E788" s="128"/>
      <c r="F788" s="146"/>
      <c r="G788" s="130"/>
      <c r="H788" s="115"/>
    </row>
    <row r="789" spans="1:8" x14ac:dyDescent="0.25">
      <c r="A789" s="74" t="s">
        <v>252</v>
      </c>
      <c r="B789" s="29" t="s">
        <v>77</v>
      </c>
      <c r="C789" s="42"/>
      <c r="D789" s="206"/>
      <c r="E789" s="135"/>
      <c r="F789" s="170"/>
      <c r="G789" s="133"/>
      <c r="H789" s="132"/>
    </row>
    <row r="790" spans="1:8" x14ac:dyDescent="0.25">
      <c r="A790" s="75"/>
      <c r="B790" s="30"/>
      <c r="C790" s="42"/>
      <c r="D790" s="206"/>
      <c r="E790" s="135"/>
      <c r="F790" s="170"/>
      <c r="G790" s="133"/>
      <c r="H790" s="132"/>
    </row>
    <row r="791" spans="1:8" ht="30" x14ac:dyDescent="0.25">
      <c r="A791" s="75"/>
      <c r="B791" s="29" t="s">
        <v>172</v>
      </c>
      <c r="C791" s="42"/>
      <c r="D791" s="206"/>
      <c r="E791" s="135"/>
      <c r="F791" s="170"/>
      <c r="G791" s="133"/>
      <c r="H791" s="132"/>
    </row>
    <row r="792" spans="1:8" x14ac:dyDescent="0.25">
      <c r="A792" s="75"/>
      <c r="B792" s="30"/>
      <c r="C792" s="42"/>
      <c r="D792" s="206"/>
      <c r="E792" s="135"/>
      <c r="F792" s="170"/>
      <c r="G792" s="133"/>
      <c r="H792" s="132"/>
    </row>
    <row r="793" spans="1:8" ht="42.75" x14ac:dyDescent="0.25">
      <c r="A793" s="75"/>
      <c r="B793" s="217" t="s">
        <v>672</v>
      </c>
      <c r="C793" s="42"/>
      <c r="D793" s="206"/>
      <c r="E793" s="135"/>
      <c r="F793" s="170"/>
      <c r="G793" s="133"/>
      <c r="H793" s="132"/>
    </row>
    <row r="794" spans="1:8" ht="71.25" x14ac:dyDescent="0.25">
      <c r="A794" s="75"/>
      <c r="B794" s="20" t="s">
        <v>673</v>
      </c>
      <c r="C794" s="42"/>
      <c r="D794" s="206"/>
      <c r="E794" s="135"/>
      <c r="F794" s="170"/>
      <c r="G794" s="133"/>
      <c r="H794" s="132"/>
    </row>
    <row r="795" spans="1:8" ht="57" x14ac:dyDescent="0.25">
      <c r="A795" s="75"/>
      <c r="B795" s="59" t="s">
        <v>84</v>
      </c>
      <c r="C795" s="42"/>
      <c r="D795" s="206"/>
      <c r="E795" s="135"/>
      <c r="F795" s="170"/>
      <c r="G795" s="133"/>
      <c r="H795" s="132"/>
    </row>
    <row r="796" spans="1:8" x14ac:dyDescent="0.25">
      <c r="A796" s="75"/>
      <c r="B796" s="30"/>
      <c r="C796" s="42"/>
      <c r="D796" s="206"/>
      <c r="E796" s="135"/>
      <c r="F796" s="170"/>
      <c r="G796" s="133"/>
      <c r="H796" s="132"/>
    </row>
    <row r="797" spans="1:8" ht="57.75" x14ac:dyDescent="0.25">
      <c r="A797" s="75"/>
      <c r="B797" s="35" t="s">
        <v>167</v>
      </c>
      <c r="C797" s="42"/>
      <c r="D797" s="206"/>
      <c r="E797" s="135"/>
      <c r="F797" s="170"/>
      <c r="G797" s="133"/>
      <c r="H797" s="132"/>
    </row>
    <row r="798" spans="1:8" x14ac:dyDescent="0.25">
      <c r="A798" s="75"/>
      <c r="B798" s="30"/>
      <c r="C798" s="42"/>
      <c r="D798" s="206"/>
      <c r="E798" s="135"/>
      <c r="F798" s="170"/>
      <c r="G798" s="133"/>
      <c r="H798" s="132"/>
    </row>
    <row r="799" spans="1:8" ht="114.75" x14ac:dyDescent="0.25">
      <c r="A799" s="75"/>
      <c r="B799" s="35" t="s">
        <v>168</v>
      </c>
      <c r="C799" s="42"/>
      <c r="D799" s="206"/>
      <c r="E799" s="135"/>
      <c r="F799" s="170"/>
      <c r="G799" s="133"/>
      <c r="H799" s="132"/>
    </row>
    <row r="800" spans="1:8" x14ac:dyDescent="0.25">
      <c r="A800" s="75"/>
      <c r="B800" s="35"/>
      <c r="C800" s="42"/>
      <c r="D800" s="206"/>
      <c r="E800" s="135"/>
      <c r="F800" s="170"/>
      <c r="G800" s="133"/>
      <c r="H800" s="132"/>
    </row>
    <row r="801" spans="1:8" ht="86.25" x14ac:dyDescent="0.25">
      <c r="A801" s="75"/>
      <c r="B801" s="35" t="s">
        <v>674</v>
      </c>
      <c r="C801" s="42"/>
      <c r="D801" s="206"/>
      <c r="E801" s="135"/>
      <c r="F801" s="170"/>
      <c r="G801" s="133"/>
      <c r="H801" s="132"/>
    </row>
    <row r="802" spans="1:8" x14ac:dyDescent="0.25">
      <c r="A802" s="75"/>
      <c r="B802" s="30"/>
      <c r="C802" s="42"/>
      <c r="D802" s="206"/>
      <c r="E802" s="135"/>
      <c r="F802" s="170"/>
      <c r="G802" s="133"/>
      <c r="H802" s="132"/>
    </row>
    <row r="803" spans="1:8" x14ac:dyDescent="0.25">
      <c r="A803" s="75"/>
      <c r="B803" s="30" t="s">
        <v>85</v>
      </c>
      <c r="C803" s="42"/>
      <c r="D803" s="206"/>
      <c r="E803" s="135"/>
      <c r="F803" s="170"/>
      <c r="G803" s="133"/>
      <c r="H803" s="132"/>
    </row>
    <row r="804" spans="1:8" ht="29.25" x14ac:dyDescent="0.25">
      <c r="A804" s="75"/>
      <c r="B804" s="30" t="s">
        <v>78</v>
      </c>
      <c r="C804" s="42"/>
      <c r="D804" s="206"/>
      <c r="E804" s="135"/>
      <c r="F804" s="170"/>
      <c r="G804" s="133"/>
      <c r="H804" s="132"/>
    </row>
    <row r="805" spans="1:8" x14ac:dyDescent="0.25">
      <c r="A805" s="75"/>
      <c r="B805" s="30"/>
      <c r="C805" s="42"/>
      <c r="D805" s="206"/>
      <c r="E805" s="135"/>
      <c r="F805" s="170"/>
      <c r="G805" s="133"/>
      <c r="H805" s="132"/>
    </row>
    <row r="806" spans="1:8" x14ac:dyDescent="0.25">
      <c r="A806" s="75"/>
      <c r="B806" s="30" t="s">
        <v>86</v>
      </c>
      <c r="C806" s="42"/>
      <c r="D806" s="206"/>
      <c r="E806" s="135"/>
      <c r="F806" s="170"/>
      <c r="G806" s="133"/>
      <c r="H806" s="132"/>
    </row>
    <row r="807" spans="1:8" ht="72" x14ac:dyDescent="0.25">
      <c r="A807" s="75"/>
      <c r="B807" s="30" t="s">
        <v>79</v>
      </c>
      <c r="C807" s="42"/>
      <c r="D807" s="206"/>
      <c r="E807" s="135"/>
      <c r="F807" s="170"/>
      <c r="G807" s="133"/>
      <c r="H807" s="132"/>
    </row>
    <row r="808" spans="1:8" x14ac:dyDescent="0.25">
      <c r="A808" s="75"/>
      <c r="B808" s="30"/>
      <c r="C808" s="42"/>
      <c r="D808" s="206"/>
      <c r="E808" s="135"/>
      <c r="F808" s="170"/>
      <c r="G808" s="133"/>
      <c r="H808" s="132"/>
    </row>
    <row r="809" spans="1:8" x14ac:dyDescent="0.25">
      <c r="A809" s="75"/>
      <c r="B809" s="30" t="s">
        <v>87</v>
      </c>
      <c r="C809" s="42"/>
      <c r="D809" s="206"/>
      <c r="E809" s="135"/>
      <c r="F809" s="170"/>
      <c r="G809" s="133"/>
      <c r="H809" s="132"/>
    </row>
    <row r="810" spans="1:8" ht="57.75" x14ac:dyDescent="0.25">
      <c r="A810" s="75"/>
      <c r="B810" s="30" t="s">
        <v>80</v>
      </c>
      <c r="C810" s="42"/>
      <c r="D810" s="206"/>
      <c r="E810" s="135"/>
      <c r="F810" s="170"/>
      <c r="G810" s="133"/>
      <c r="H810" s="132"/>
    </row>
    <row r="811" spans="1:8" x14ac:dyDescent="0.25">
      <c r="A811" s="75"/>
      <c r="B811" s="30"/>
      <c r="C811" s="42"/>
      <c r="D811" s="206"/>
      <c r="E811" s="135"/>
      <c r="F811" s="170"/>
      <c r="G811" s="133"/>
      <c r="H811" s="132"/>
    </row>
    <row r="812" spans="1:8" x14ac:dyDescent="0.25">
      <c r="A812" s="75"/>
      <c r="B812" s="84" t="s">
        <v>81</v>
      </c>
      <c r="C812" s="42"/>
      <c r="D812" s="206"/>
      <c r="E812" s="135"/>
      <c r="F812" s="170"/>
      <c r="G812" s="133"/>
      <c r="H812" s="132"/>
    </row>
    <row r="813" spans="1:8" x14ac:dyDescent="0.25">
      <c r="A813" s="75"/>
      <c r="B813" s="29"/>
      <c r="C813" s="42"/>
      <c r="D813" s="206"/>
      <c r="E813" s="135"/>
      <c r="F813" s="170"/>
      <c r="G813" s="133"/>
      <c r="H813" s="132"/>
    </row>
    <row r="814" spans="1:8" ht="42.75" x14ac:dyDescent="0.25">
      <c r="A814" s="78"/>
      <c r="B814" s="20" t="s">
        <v>519</v>
      </c>
      <c r="C814" s="42"/>
      <c r="D814" s="206"/>
      <c r="E814" s="135"/>
      <c r="F814" s="170"/>
      <c r="G814" s="133"/>
      <c r="H814" s="132"/>
    </row>
    <row r="815" spans="1:8" x14ac:dyDescent="0.25">
      <c r="A815" s="78"/>
      <c r="B815" s="441"/>
      <c r="C815" s="42"/>
      <c r="D815" s="206"/>
      <c r="E815" s="135"/>
      <c r="F815" s="170"/>
      <c r="G815" s="133"/>
      <c r="H815" s="132"/>
    </row>
    <row r="816" spans="1:8" ht="71.25" x14ac:dyDescent="0.25">
      <c r="A816" s="78"/>
      <c r="B816" s="217" t="s">
        <v>520</v>
      </c>
      <c r="C816" s="42"/>
      <c r="D816" s="206"/>
      <c r="E816" s="135"/>
      <c r="F816" s="170"/>
      <c r="G816" s="133"/>
      <c r="H816" s="132"/>
    </row>
    <row r="817" spans="1:8" x14ac:dyDescent="0.25">
      <c r="A817" s="78"/>
      <c r="B817" s="30"/>
      <c r="C817" s="42"/>
      <c r="D817" s="206"/>
      <c r="E817" s="135"/>
      <c r="F817" s="170"/>
      <c r="G817" s="133"/>
      <c r="H817" s="132"/>
    </row>
    <row r="818" spans="1:8" ht="17.25" x14ac:dyDescent="0.25">
      <c r="A818" s="78"/>
      <c r="B818" s="30" t="s">
        <v>82</v>
      </c>
      <c r="C818" s="42"/>
      <c r="D818" s="206"/>
      <c r="E818" s="135"/>
      <c r="F818" s="170"/>
      <c r="G818" s="133"/>
      <c r="H818" s="132"/>
    </row>
    <row r="819" spans="1:8" x14ac:dyDescent="0.25">
      <c r="B819" s="66" t="s">
        <v>43</v>
      </c>
      <c r="D819" s="199">
        <f>H9</f>
        <v>265.39</v>
      </c>
      <c r="F819" s="171"/>
      <c r="H819" s="114">
        <f>D819*F819</f>
        <v>0</v>
      </c>
    </row>
    <row r="820" spans="1:8" x14ac:dyDescent="0.25">
      <c r="B820" s="65"/>
      <c r="H820" s="110"/>
    </row>
    <row r="821" spans="1:8" x14ac:dyDescent="0.25">
      <c r="A821" s="26"/>
      <c r="B821" s="440" t="s">
        <v>521</v>
      </c>
      <c r="C821" s="26"/>
      <c r="D821" s="206"/>
      <c r="E821" s="131"/>
      <c r="F821" s="181"/>
      <c r="G821" s="133"/>
      <c r="H821" s="133"/>
    </row>
    <row r="822" spans="1:8" x14ac:dyDescent="0.25">
      <c r="A822" s="26"/>
      <c r="B822" s="440"/>
      <c r="C822" s="26"/>
      <c r="D822" s="206"/>
      <c r="E822" s="131"/>
      <c r="F822" s="181"/>
      <c r="G822" s="133"/>
      <c r="H822" s="133"/>
    </row>
    <row r="823" spans="1:8" ht="99.75" x14ac:dyDescent="0.25">
      <c r="A823" s="26"/>
      <c r="B823" s="442" t="s">
        <v>522</v>
      </c>
      <c r="C823" s="26"/>
      <c r="D823" s="206"/>
      <c r="E823" s="131"/>
      <c r="F823" s="181"/>
      <c r="G823" s="133"/>
      <c r="H823" s="133"/>
    </row>
    <row r="824" spans="1:8" ht="42.75" x14ac:dyDescent="0.25">
      <c r="A824" s="26"/>
      <c r="B824" s="442" t="s">
        <v>523</v>
      </c>
      <c r="C824" s="26"/>
      <c r="D824" s="206"/>
      <c r="E824" s="131"/>
      <c r="F824" s="181"/>
      <c r="G824" s="133"/>
      <c r="H824" s="133"/>
    </row>
    <row r="825" spans="1:8" ht="17.25" x14ac:dyDescent="0.25">
      <c r="A825" s="78"/>
      <c r="B825" s="30" t="s">
        <v>82</v>
      </c>
      <c r="C825" s="26"/>
      <c r="D825" s="206"/>
      <c r="E825" s="131"/>
      <c r="F825" s="181"/>
      <c r="G825" s="133"/>
      <c r="H825" s="133"/>
    </row>
    <row r="826" spans="1:8" x14ac:dyDescent="0.25">
      <c r="B826" s="66" t="s">
        <v>43</v>
      </c>
      <c r="D826" s="199">
        <f>H9</f>
        <v>265.39</v>
      </c>
      <c r="F826" s="171"/>
      <c r="H826" s="114">
        <f>D826*F826</f>
        <v>0</v>
      </c>
    </row>
    <row r="827" spans="1:8" x14ac:dyDescent="0.25">
      <c r="B827" s="65"/>
      <c r="H827" s="110"/>
    </row>
    <row r="828" spans="1:8" x14ac:dyDescent="0.25">
      <c r="A828" s="75"/>
      <c r="B828" s="29" t="s">
        <v>524</v>
      </c>
      <c r="C828" s="42"/>
      <c r="D828" s="206"/>
      <c r="E828" s="135"/>
      <c r="F828" s="170"/>
      <c r="G828" s="133"/>
      <c r="H828" s="132"/>
    </row>
    <row r="829" spans="1:8" x14ac:dyDescent="0.25">
      <c r="A829" s="75"/>
      <c r="B829" s="30"/>
      <c r="C829" s="42"/>
      <c r="D829" s="206"/>
      <c r="E829" s="135"/>
      <c r="F829" s="170"/>
      <c r="G829" s="133"/>
      <c r="H829" s="132"/>
    </row>
    <row r="830" spans="1:8" ht="86.25" x14ac:dyDescent="0.25">
      <c r="A830" s="75"/>
      <c r="B830" s="35" t="s">
        <v>525</v>
      </c>
      <c r="C830" s="42"/>
      <c r="D830" s="206"/>
      <c r="E830" s="135"/>
      <c r="F830" s="170"/>
      <c r="G830" s="133"/>
      <c r="H830" s="132"/>
    </row>
    <row r="831" spans="1:8" ht="43.5" x14ac:dyDescent="0.25">
      <c r="A831" s="75"/>
      <c r="B831" s="35" t="s">
        <v>526</v>
      </c>
      <c r="C831" s="42"/>
      <c r="D831" s="206"/>
      <c r="E831" s="135"/>
      <c r="F831" s="170"/>
      <c r="G831" s="133"/>
      <c r="H831" s="132"/>
    </row>
    <row r="832" spans="1:8" ht="29.25" x14ac:dyDescent="0.25">
      <c r="A832" s="75"/>
      <c r="B832" s="35" t="s">
        <v>527</v>
      </c>
      <c r="C832" s="42"/>
      <c r="D832" s="206"/>
      <c r="E832" s="135"/>
      <c r="F832" s="170"/>
      <c r="G832" s="133"/>
      <c r="H832" s="132"/>
    </row>
    <row r="833" spans="1:8" ht="29.25" x14ac:dyDescent="0.25">
      <c r="A833" s="75"/>
      <c r="B833" s="35" t="s">
        <v>703</v>
      </c>
      <c r="C833" s="42"/>
      <c r="D833" s="206"/>
      <c r="E833" s="135"/>
      <c r="F833" s="170"/>
      <c r="G833" s="133"/>
      <c r="H833" s="132"/>
    </row>
    <row r="834" spans="1:8" ht="29.25" x14ac:dyDescent="0.25">
      <c r="A834" s="75"/>
      <c r="B834" s="35" t="s">
        <v>528</v>
      </c>
      <c r="C834" s="42"/>
      <c r="D834" s="206"/>
      <c r="E834" s="135"/>
      <c r="F834" s="170"/>
      <c r="G834" s="133"/>
      <c r="H834" s="132"/>
    </row>
    <row r="835" spans="1:8" ht="43.5" x14ac:dyDescent="0.25">
      <c r="A835" s="75"/>
      <c r="B835" s="35" t="s">
        <v>529</v>
      </c>
      <c r="C835" s="42"/>
      <c r="D835" s="206"/>
      <c r="E835" s="135"/>
      <c r="F835" s="170"/>
      <c r="G835" s="133"/>
      <c r="H835" s="132"/>
    </row>
    <row r="836" spans="1:8" ht="43.5" x14ac:dyDescent="0.25">
      <c r="A836" s="75"/>
      <c r="B836" s="35" t="s">
        <v>530</v>
      </c>
      <c r="C836" s="42"/>
      <c r="D836" s="206"/>
      <c r="E836" s="135"/>
      <c r="F836" s="170"/>
      <c r="G836" s="133"/>
      <c r="H836" s="132"/>
    </row>
    <row r="837" spans="1:8" ht="29.25" x14ac:dyDescent="0.25">
      <c r="A837" s="75"/>
      <c r="B837" s="35" t="s">
        <v>531</v>
      </c>
      <c r="C837" s="42"/>
      <c r="D837" s="206"/>
      <c r="E837" s="135"/>
      <c r="F837" s="170"/>
      <c r="G837" s="133"/>
      <c r="H837" s="132"/>
    </row>
    <row r="838" spans="1:8" ht="29.25" x14ac:dyDescent="0.25">
      <c r="A838" s="75"/>
      <c r="B838" s="35" t="s">
        <v>532</v>
      </c>
      <c r="C838" s="42"/>
      <c r="D838" s="206"/>
      <c r="E838" s="135"/>
      <c r="F838" s="170"/>
      <c r="G838" s="133"/>
      <c r="H838" s="132"/>
    </row>
    <row r="839" spans="1:8" ht="43.5" x14ac:dyDescent="0.25">
      <c r="A839" s="75"/>
      <c r="B839" s="35" t="s">
        <v>533</v>
      </c>
      <c r="C839" s="42"/>
      <c r="D839" s="206"/>
      <c r="E839" s="135"/>
      <c r="F839" s="170"/>
      <c r="G839" s="133"/>
      <c r="H839" s="132"/>
    </row>
    <row r="840" spans="1:8" ht="43.5" x14ac:dyDescent="0.25">
      <c r="A840" s="75"/>
      <c r="B840" s="35" t="s">
        <v>534</v>
      </c>
      <c r="C840" s="42"/>
      <c r="D840" s="206"/>
      <c r="E840" s="135"/>
      <c r="F840" s="170"/>
      <c r="G840" s="133"/>
      <c r="H840" s="132"/>
    </row>
    <row r="841" spans="1:8" ht="43.5" x14ac:dyDescent="0.25">
      <c r="A841" s="75"/>
      <c r="B841" s="35" t="s">
        <v>535</v>
      </c>
      <c r="C841" s="42"/>
      <c r="D841" s="206"/>
      <c r="E841" s="135"/>
      <c r="F841" s="170"/>
      <c r="G841" s="133"/>
      <c r="H841" s="132"/>
    </row>
    <row r="842" spans="1:8" x14ac:dyDescent="0.25">
      <c r="A842" s="75"/>
      <c r="B842" s="35"/>
      <c r="C842" s="42"/>
      <c r="D842" s="206"/>
      <c r="E842" s="135"/>
      <c r="F842" s="170"/>
      <c r="G842" s="133"/>
      <c r="H842" s="132"/>
    </row>
    <row r="843" spans="1:8" ht="99.75" x14ac:dyDescent="0.25">
      <c r="A843" s="75"/>
      <c r="B843" s="295" t="s">
        <v>536</v>
      </c>
      <c r="C843" s="42"/>
      <c r="D843" s="206"/>
      <c r="E843" s="135"/>
      <c r="F843" s="170"/>
      <c r="G843" s="133"/>
      <c r="H843" s="132"/>
    </row>
    <row r="844" spans="1:8" ht="42.75" x14ac:dyDescent="0.25">
      <c r="A844" s="75"/>
      <c r="B844" s="295" t="s">
        <v>537</v>
      </c>
      <c r="C844" s="42"/>
      <c r="D844" s="206"/>
      <c r="E844" s="135"/>
      <c r="F844" s="170"/>
      <c r="G844" s="133"/>
      <c r="H844" s="132"/>
    </row>
    <row r="845" spans="1:8" x14ac:dyDescent="0.25">
      <c r="A845" s="75"/>
      <c r="B845" s="18"/>
      <c r="C845" s="42"/>
      <c r="D845" s="206"/>
      <c r="E845" s="135"/>
      <c r="F845" s="170"/>
      <c r="G845" s="133"/>
      <c r="H845" s="132"/>
    </row>
    <row r="846" spans="1:8" x14ac:dyDescent="0.25">
      <c r="A846" s="75"/>
      <c r="B846" s="18"/>
      <c r="C846" s="42"/>
      <c r="D846" s="206"/>
      <c r="E846" s="135"/>
      <c r="F846" s="170"/>
      <c r="G846" s="133"/>
      <c r="H846" s="132"/>
    </row>
    <row r="847" spans="1:8" x14ac:dyDescent="0.25">
      <c r="A847" s="75"/>
      <c r="B847" s="29" t="s">
        <v>81</v>
      </c>
      <c r="C847" s="42"/>
      <c r="D847" s="206"/>
      <c r="E847" s="135"/>
      <c r="F847" s="170"/>
      <c r="G847" s="133"/>
      <c r="H847" s="132"/>
    </row>
    <row r="848" spans="1:8" x14ac:dyDescent="0.25">
      <c r="A848" s="75"/>
      <c r="B848" s="29"/>
      <c r="C848" s="42"/>
      <c r="D848" s="206"/>
      <c r="E848" s="135"/>
      <c r="F848" s="170"/>
      <c r="G848" s="133"/>
      <c r="H848" s="132"/>
    </row>
    <row r="849" spans="1:17" ht="42.75" x14ac:dyDescent="0.25">
      <c r="A849" s="75"/>
      <c r="B849" s="295" t="s">
        <v>675</v>
      </c>
      <c r="C849" s="42"/>
      <c r="D849" s="206"/>
      <c r="E849" s="135"/>
      <c r="F849" s="170"/>
      <c r="G849" s="133"/>
      <c r="H849" s="132"/>
    </row>
    <row r="850" spans="1:17" x14ac:dyDescent="0.25">
      <c r="A850" s="75"/>
      <c r="B850" s="30"/>
      <c r="C850" s="42"/>
      <c r="D850" s="206"/>
      <c r="E850" s="135"/>
      <c r="F850" s="170"/>
      <c r="G850" s="133"/>
      <c r="H850" s="132"/>
    </row>
    <row r="851" spans="1:17" ht="17.25" x14ac:dyDescent="0.25">
      <c r="A851" s="75"/>
      <c r="B851" s="30" t="s">
        <v>82</v>
      </c>
      <c r="C851" s="42"/>
      <c r="D851" s="206"/>
      <c r="E851" s="135"/>
      <c r="F851" s="170"/>
      <c r="G851" s="133"/>
      <c r="H851" s="132"/>
    </row>
    <row r="852" spans="1:17" x14ac:dyDescent="0.25">
      <c r="A852" s="75"/>
      <c r="B852" s="66" t="s">
        <v>43</v>
      </c>
      <c r="C852" s="42"/>
      <c r="D852" s="206">
        <f>H9</f>
        <v>265.39</v>
      </c>
      <c r="E852" s="135"/>
      <c r="F852" s="185"/>
      <c r="G852" s="133"/>
      <c r="H852" s="114">
        <f>D852*F852</f>
        <v>0</v>
      </c>
    </row>
    <row r="853" spans="1:17" x14ac:dyDescent="0.25">
      <c r="A853" s="75"/>
      <c r="B853" s="18"/>
      <c r="C853" s="42"/>
      <c r="D853" s="206"/>
      <c r="E853" s="135"/>
      <c r="F853" s="170"/>
      <c r="G853" s="133"/>
      <c r="H853" s="115"/>
    </row>
    <row r="854" spans="1:17" ht="45" x14ac:dyDescent="0.25">
      <c r="A854" s="75"/>
      <c r="B854" s="443" t="s">
        <v>538</v>
      </c>
      <c r="C854" s="42"/>
      <c r="D854" s="271"/>
      <c r="E854" s="135"/>
      <c r="F854" s="170"/>
      <c r="G854" s="133"/>
      <c r="H854" s="132"/>
    </row>
    <row r="855" spans="1:17" x14ac:dyDescent="0.25">
      <c r="A855" s="78"/>
      <c r="B855" s="30"/>
      <c r="C855" s="42"/>
      <c r="D855" s="271"/>
      <c r="E855" s="135"/>
      <c r="F855" s="170"/>
      <c r="G855" s="133"/>
      <c r="H855" s="132"/>
      <c r="K855" s="260"/>
      <c r="P855" s="260"/>
      <c r="Q855" s="260"/>
    </row>
    <row r="856" spans="1:17" ht="29.25" x14ac:dyDescent="0.25">
      <c r="A856" s="78"/>
      <c r="B856" s="30" t="s">
        <v>676</v>
      </c>
      <c r="C856" s="42"/>
      <c r="D856" s="271"/>
      <c r="E856" s="135"/>
      <c r="F856" s="170"/>
      <c r="G856" s="133"/>
      <c r="H856" s="132"/>
      <c r="K856" s="260"/>
      <c r="P856" s="260"/>
      <c r="Q856" s="260"/>
    </row>
    <row r="857" spans="1:17" x14ac:dyDescent="0.25">
      <c r="A857" s="78"/>
      <c r="B857" s="30"/>
      <c r="C857" s="42"/>
      <c r="D857" s="271"/>
      <c r="E857" s="135"/>
      <c r="F857" s="170"/>
      <c r="G857" s="133"/>
      <c r="H857" s="132"/>
      <c r="K857" s="260"/>
      <c r="P857" s="260"/>
      <c r="Q857" s="260"/>
    </row>
    <row r="858" spans="1:17" x14ac:dyDescent="0.25">
      <c r="A858" s="78"/>
      <c r="B858" s="28" t="s">
        <v>539</v>
      </c>
      <c r="C858" s="42"/>
      <c r="D858" s="271"/>
      <c r="E858" s="135"/>
      <c r="F858" s="170"/>
      <c r="G858" s="133"/>
      <c r="H858" s="132"/>
      <c r="K858" s="260"/>
      <c r="P858" s="260"/>
      <c r="Q858" s="260"/>
    </row>
    <row r="859" spans="1:17" x14ac:dyDescent="0.25">
      <c r="A859" s="78"/>
      <c r="B859" s="66" t="s">
        <v>1</v>
      </c>
      <c r="C859" s="6"/>
      <c r="D859" s="205">
        <v>2</v>
      </c>
      <c r="E859" s="85"/>
      <c r="F859" s="176"/>
      <c r="G859" s="113"/>
      <c r="H859" s="114">
        <f>D859*F859</f>
        <v>0</v>
      </c>
      <c r="K859" s="260"/>
      <c r="P859" s="260"/>
      <c r="Q859" s="260"/>
    </row>
    <row r="860" spans="1:17" x14ac:dyDescent="0.25">
      <c r="A860" s="78"/>
      <c r="B860" s="50"/>
      <c r="C860" s="42"/>
      <c r="D860" s="206"/>
      <c r="E860" s="135"/>
      <c r="F860" s="170"/>
      <c r="G860" s="133"/>
      <c r="H860" s="115"/>
      <c r="K860" s="260"/>
      <c r="P860" s="260"/>
      <c r="Q860" s="260"/>
    </row>
    <row r="861" spans="1:17" x14ac:dyDescent="0.25">
      <c r="A861" s="75"/>
      <c r="B861" s="50"/>
      <c r="C861" s="42"/>
      <c r="D861" s="206"/>
      <c r="E861" s="135"/>
      <c r="F861" s="170"/>
      <c r="G861" s="133"/>
      <c r="H861" s="132"/>
    </row>
    <row r="862" spans="1:17" x14ac:dyDescent="0.25">
      <c r="A862" s="76"/>
      <c r="B862" s="14"/>
      <c r="C862" s="72"/>
      <c r="D862" s="210"/>
      <c r="E862" s="139"/>
      <c r="F862" s="186"/>
      <c r="G862" s="140"/>
      <c r="H862" s="122"/>
    </row>
    <row r="863" spans="1:17" x14ac:dyDescent="0.25">
      <c r="A863" s="86" t="s">
        <v>252</v>
      </c>
      <c r="B863" s="52" t="s">
        <v>83</v>
      </c>
      <c r="C863" s="3"/>
      <c r="D863" s="200"/>
      <c r="E863" s="128"/>
      <c r="F863" s="146"/>
      <c r="G863" s="141"/>
      <c r="H863" s="114">
        <f>SUM(H812:H861)</f>
        <v>0</v>
      </c>
    </row>
    <row r="864" spans="1:17" x14ac:dyDescent="0.25">
      <c r="A864" s="77"/>
      <c r="B864" s="17"/>
      <c r="C864" s="73"/>
      <c r="D864" s="211"/>
      <c r="E864" s="142"/>
      <c r="F864" s="176"/>
      <c r="G864" s="141"/>
      <c r="H864" s="114"/>
    </row>
    <row r="865" spans="1:8" x14ac:dyDescent="0.25">
      <c r="A865" s="78"/>
      <c r="B865" s="22"/>
      <c r="C865" s="3"/>
      <c r="D865" s="200"/>
      <c r="E865" s="128"/>
      <c r="F865" s="146"/>
      <c r="G865" s="130"/>
      <c r="H865" s="115"/>
    </row>
    <row r="866" spans="1:8" x14ac:dyDescent="0.25">
      <c r="A866" s="224"/>
      <c r="B866" s="225"/>
      <c r="C866" s="220"/>
      <c r="D866" s="221"/>
      <c r="E866" s="221"/>
      <c r="F866" s="221"/>
      <c r="G866" s="130"/>
      <c r="H866" s="115"/>
    </row>
    <row r="867" spans="1:8" x14ac:dyDescent="0.25">
      <c r="A867" s="226"/>
      <c r="B867" s="222"/>
      <c r="C867" s="223"/>
      <c r="D867" s="153"/>
      <c r="E867" s="153"/>
      <c r="F867" s="153"/>
      <c r="G867" s="130"/>
      <c r="H867" s="115"/>
    </row>
    <row r="868" spans="1:8" x14ac:dyDescent="0.25">
      <c r="B868" s="5" t="s">
        <v>182</v>
      </c>
    </row>
    <row r="869" spans="1:8" x14ac:dyDescent="0.25">
      <c r="B869" s="5"/>
    </row>
    <row r="870" spans="1:8" x14ac:dyDescent="0.25">
      <c r="B870" s="459" t="s">
        <v>212</v>
      </c>
      <c r="C870" s="459"/>
      <c r="D870" s="459"/>
      <c r="E870" s="459"/>
      <c r="F870" s="459"/>
      <c r="G870" s="459"/>
      <c r="H870" s="459"/>
    </row>
    <row r="871" spans="1:8" x14ac:dyDescent="0.25">
      <c r="B871" s="275" t="s">
        <v>213</v>
      </c>
      <c r="C871" s="102"/>
      <c r="D871" s="202"/>
      <c r="E871" s="124"/>
      <c r="F871" s="179"/>
      <c r="G871" s="125"/>
      <c r="H871" s="126"/>
    </row>
    <row r="872" spans="1:8" x14ac:dyDescent="0.25">
      <c r="B872" s="5"/>
    </row>
    <row r="873" spans="1:8" x14ac:dyDescent="0.25">
      <c r="B873" s="460" t="str">
        <f>B9</f>
        <v>2630/10, Dionica D10.1</v>
      </c>
      <c r="C873" s="461"/>
      <c r="D873" s="461"/>
      <c r="E873" s="461"/>
      <c r="F873" s="187"/>
      <c r="G873" s="165"/>
      <c r="H873" s="160"/>
    </row>
    <row r="874" spans="1:8" x14ac:dyDescent="0.25">
      <c r="D874" s="213"/>
      <c r="E874" s="97"/>
      <c r="F874" s="187"/>
      <c r="G874" s="165"/>
      <c r="H874" s="160"/>
    </row>
    <row r="875" spans="1:8" x14ac:dyDescent="0.25">
      <c r="A875" s="2" t="s">
        <v>151</v>
      </c>
      <c r="B875" s="5" t="s">
        <v>3</v>
      </c>
      <c r="D875" s="213"/>
      <c r="E875" s="97"/>
      <c r="F875" s="187"/>
      <c r="G875" s="165"/>
      <c r="H875" s="252">
        <f>H194</f>
        <v>0</v>
      </c>
    </row>
    <row r="876" spans="1:8" x14ac:dyDescent="0.25">
      <c r="B876" s="5"/>
      <c r="D876" s="213"/>
      <c r="E876" s="97"/>
      <c r="F876" s="187"/>
      <c r="G876" s="165"/>
      <c r="H876" s="253"/>
    </row>
    <row r="877" spans="1:8" x14ac:dyDescent="0.25">
      <c r="A877" s="2" t="s">
        <v>149</v>
      </c>
      <c r="B877" s="5" t="s">
        <v>232</v>
      </c>
      <c r="D877" s="213"/>
      <c r="E877" s="97"/>
      <c r="F877" s="187"/>
      <c r="G877" s="165"/>
      <c r="H877" s="330">
        <f>H325</f>
        <v>0</v>
      </c>
    </row>
    <row r="878" spans="1:8" x14ac:dyDescent="0.25">
      <c r="B878" s="5"/>
      <c r="D878" s="213"/>
      <c r="E878" s="97"/>
      <c r="F878" s="187"/>
      <c r="G878" s="165"/>
      <c r="H878" s="253"/>
    </row>
    <row r="879" spans="1:8" x14ac:dyDescent="0.25">
      <c r="A879" s="2" t="s">
        <v>152</v>
      </c>
      <c r="B879" s="5" t="s">
        <v>10</v>
      </c>
      <c r="D879" s="213"/>
      <c r="E879" s="97"/>
      <c r="F879" s="187"/>
      <c r="G879" s="165"/>
      <c r="H879" s="252">
        <f>H423</f>
        <v>0</v>
      </c>
    </row>
    <row r="880" spans="1:8" x14ac:dyDescent="0.25">
      <c r="B880" s="5"/>
      <c r="D880" s="213"/>
      <c r="E880" s="97"/>
      <c r="F880" s="187"/>
      <c r="G880" s="165"/>
      <c r="H880" s="253"/>
    </row>
    <row r="881" spans="1:8" x14ac:dyDescent="0.25">
      <c r="A881" s="2" t="s">
        <v>159</v>
      </c>
      <c r="B881" s="5" t="s">
        <v>110</v>
      </c>
      <c r="D881" s="213"/>
      <c r="E881" s="97"/>
      <c r="F881" s="187"/>
      <c r="G881" s="165"/>
      <c r="H881" s="252">
        <f>H452</f>
        <v>0</v>
      </c>
    </row>
    <row r="882" spans="1:8" x14ac:dyDescent="0.25">
      <c r="B882" s="5"/>
      <c r="D882" s="213"/>
      <c r="E882" s="97"/>
      <c r="F882" s="187"/>
      <c r="G882" s="165"/>
      <c r="H882" s="253"/>
    </row>
    <row r="883" spans="1:8" x14ac:dyDescent="0.25">
      <c r="A883" s="2" t="s">
        <v>154</v>
      </c>
      <c r="B883" s="39" t="s">
        <v>104</v>
      </c>
      <c r="D883" s="213"/>
      <c r="E883" s="97"/>
      <c r="F883" s="187"/>
      <c r="G883" s="165"/>
      <c r="H883" s="252">
        <f>H498</f>
        <v>0</v>
      </c>
    </row>
    <row r="884" spans="1:8" x14ac:dyDescent="0.25">
      <c r="B884" s="39"/>
      <c r="D884" s="213"/>
      <c r="E884" s="97"/>
      <c r="F884" s="187"/>
      <c r="G884" s="165"/>
      <c r="H884" s="333"/>
    </row>
    <row r="885" spans="1:8" x14ac:dyDescent="0.25">
      <c r="A885" s="46" t="s">
        <v>155</v>
      </c>
      <c r="B885" s="52" t="str">
        <f>B502</f>
        <v>ZASUNSKA OKNA I OSTALI BETONSKI RADOVI</v>
      </c>
      <c r="C885" s="96"/>
      <c r="D885" s="195"/>
      <c r="E885" s="107"/>
      <c r="F885" s="180"/>
      <c r="G885" s="165"/>
      <c r="H885" s="252">
        <f>H542</f>
        <v>0</v>
      </c>
    </row>
    <row r="886" spans="1:8" x14ac:dyDescent="0.25">
      <c r="A886" s="46"/>
      <c r="B886" s="52"/>
      <c r="C886" s="96"/>
      <c r="D886" s="195"/>
      <c r="E886" s="107"/>
      <c r="F886" s="180"/>
      <c r="G886" s="329"/>
      <c r="H886" s="127"/>
    </row>
    <row r="887" spans="1:8" x14ac:dyDescent="0.25">
      <c r="A887" s="47" t="s">
        <v>156</v>
      </c>
      <c r="B887" s="53" t="s">
        <v>56</v>
      </c>
      <c r="D887" s="213"/>
      <c r="E887" s="97"/>
      <c r="F887" s="187"/>
      <c r="G887" s="165"/>
      <c r="H887" s="252">
        <f>H698</f>
        <v>0</v>
      </c>
    </row>
    <row r="888" spans="1:8" x14ac:dyDescent="0.25">
      <c r="B888" s="82"/>
      <c r="D888" s="213"/>
      <c r="E888" s="97"/>
      <c r="F888" s="187"/>
      <c r="G888" s="165"/>
      <c r="H888" s="253"/>
    </row>
    <row r="889" spans="1:8" x14ac:dyDescent="0.25">
      <c r="A889" s="47" t="s">
        <v>157</v>
      </c>
      <c r="B889" s="53" t="s">
        <v>226</v>
      </c>
      <c r="D889" s="213"/>
      <c r="E889" s="97"/>
      <c r="F889" s="187"/>
      <c r="G889" s="165"/>
      <c r="H889" s="252">
        <f>H748</f>
        <v>0</v>
      </c>
    </row>
    <row r="890" spans="1:8" x14ac:dyDescent="0.25">
      <c r="A890" s="87"/>
      <c r="C890" s="96"/>
      <c r="D890" s="214"/>
      <c r="E890" s="96"/>
      <c r="F890" s="188"/>
      <c r="G890" s="166"/>
      <c r="H890" s="254"/>
    </row>
    <row r="891" spans="1:8" x14ac:dyDescent="0.25">
      <c r="A891" s="2" t="s">
        <v>158</v>
      </c>
      <c r="B891" s="53" t="s">
        <v>73</v>
      </c>
      <c r="C891" s="96"/>
      <c r="D891" s="214"/>
      <c r="E891" s="96"/>
      <c r="F891" s="188"/>
      <c r="G891" s="166"/>
      <c r="H891" s="330">
        <f>H780</f>
        <v>0</v>
      </c>
    </row>
    <row r="892" spans="1:8" x14ac:dyDescent="0.25">
      <c r="A892" s="87"/>
      <c r="B892" s="15"/>
      <c r="C892" s="96"/>
      <c r="D892" s="214"/>
      <c r="E892" s="96"/>
      <c r="F892" s="188"/>
      <c r="G892" s="166"/>
      <c r="H892" s="254"/>
    </row>
    <row r="893" spans="1:8" x14ac:dyDescent="0.25">
      <c r="A893" s="2" t="s">
        <v>252</v>
      </c>
      <c r="B893" s="82" t="s">
        <v>77</v>
      </c>
      <c r="D893" s="213"/>
      <c r="E893" s="97"/>
      <c r="F893" s="187"/>
      <c r="G893" s="165"/>
      <c r="H893" s="252">
        <f>H863</f>
        <v>0</v>
      </c>
    </row>
    <row r="894" spans="1:8" x14ac:dyDescent="0.25">
      <c r="B894" s="82"/>
      <c r="D894" s="213"/>
      <c r="E894" s="97"/>
      <c r="F894" s="187"/>
      <c r="G894" s="165"/>
      <c r="H894" s="227"/>
    </row>
    <row r="895" spans="1:8" ht="15.75" thickBot="1" x14ac:dyDescent="0.3">
      <c r="A895" s="87"/>
      <c r="B895" s="22"/>
      <c r="C895" s="96"/>
      <c r="D895" s="214"/>
      <c r="E895" s="96"/>
      <c r="F895" s="188"/>
      <c r="G895" s="166"/>
      <c r="H895" s="161"/>
    </row>
    <row r="896" spans="1:8" ht="15.75" thickTop="1" x14ac:dyDescent="0.25">
      <c r="A896" s="88"/>
      <c r="B896" s="89"/>
      <c r="C896" s="103"/>
      <c r="D896" s="215"/>
      <c r="E896" s="103"/>
      <c r="F896" s="189"/>
      <c r="G896" s="167"/>
      <c r="H896" s="162"/>
    </row>
    <row r="897" spans="1:8" ht="15.75" thickBot="1" x14ac:dyDescent="0.3">
      <c r="B897" s="460" t="s">
        <v>274</v>
      </c>
      <c r="C897" s="461"/>
      <c r="D897" s="461"/>
      <c r="E897" s="461"/>
      <c r="F897" s="188"/>
      <c r="G897" s="166"/>
      <c r="H897" s="163">
        <f>SUM(H874:H894)</f>
        <v>0</v>
      </c>
    </row>
    <row r="898" spans="1:8" x14ac:dyDescent="0.25">
      <c r="B898" s="15"/>
      <c r="C898" s="96"/>
      <c r="D898" s="214"/>
      <c r="E898" s="96"/>
      <c r="F898" s="188"/>
      <c r="G898" s="166"/>
      <c r="H898" s="161"/>
    </row>
    <row r="899" spans="1:8" x14ac:dyDescent="0.25">
      <c r="B899" s="5" t="s">
        <v>184</v>
      </c>
      <c r="H899" s="239">
        <f>H897*0.25</f>
        <v>0</v>
      </c>
    </row>
    <row r="900" spans="1:8" ht="15.75" thickBot="1" x14ac:dyDescent="0.3">
      <c r="A900" s="90"/>
      <c r="B900" s="91"/>
      <c r="C900" s="104"/>
      <c r="D900" s="216"/>
      <c r="E900" s="104"/>
      <c r="F900" s="190"/>
      <c r="G900" s="168"/>
      <c r="H900" s="164"/>
    </row>
    <row r="901" spans="1:8" ht="15.75" thickTop="1" x14ac:dyDescent="0.25">
      <c r="B901" s="15"/>
      <c r="C901" s="96"/>
      <c r="D901" s="214"/>
      <c r="E901" s="96"/>
      <c r="F901" s="188"/>
      <c r="G901" s="166"/>
      <c r="H901" s="161"/>
    </row>
    <row r="902" spans="1:8" x14ac:dyDescent="0.25">
      <c r="B902" s="5" t="s">
        <v>185</v>
      </c>
      <c r="C902" s="96"/>
      <c r="D902" s="214"/>
      <c r="E902" s="96"/>
      <c r="F902" s="188"/>
      <c r="G902" s="166"/>
      <c r="H902" s="239">
        <f>H897+H899</f>
        <v>0</v>
      </c>
    </row>
    <row r="903" spans="1:8" ht="15.75" thickBot="1" x14ac:dyDescent="0.3">
      <c r="A903" s="90"/>
      <c r="B903" s="91"/>
      <c r="C903" s="104"/>
      <c r="D903" s="216"/>
      <c r="E903" s="104"/>
      <c r="F903" s="190"/>
      <c r="G903" s="168"/>
      <c r="H903" s="164"/>
    </row>
    <row r="904" spans="1:8" ht="15.75" thickTop="1" x14ac:dyDescent="0.25"/>
    <row r="906" spans="1:8" x14ac:dyDescent="0.25">
      <c r="B906" s="31"/>
    </row>
    <row r="907" spans="1:8" x14ac:dyDescent="0.25">
      <c r="B907" s="31"/>
    </row>
    <row r="915" spans="1:2" x14ac:dyDescent="0.25">
      <c r="A915" s="92"/>
      <c r="B915" s="20"/>
    </row>
    <row r="916" spans="1:2" x14ac:dyDescent="0.25">
      <c r="A916" s="92"/>
      <c r="B916" s="20"/>
    </row>
    <row r="917" spans="1:2" x14ac:dyDescent="0.25">
      <c r="A917" s="92"/>
      <c r="B917" s="20"/>
    </row>
    <row r="918" spans="1:2" x14ac:dyDescent="0.25">
      <c r="A918" s="92"/>
      <c r="B918" s="20"/>
    </row>
    <row r="919" spans="1:2" x14ac:dyDescent="0.25">
      <c r="A919" s="92"/>
      <c r="B919" s="20"/>
    </row>
    <row r="920" spans="1:2" x14ac:dyDescent="0.25">
      <c r="A920" s="92"/>
      <c r="B920" s="20"/>
    </row>
  </sheetData>
  <mergeCells count="8">
    <mergeCell ref="B873:E873"/>
    <mergeCell ref="B897:E897"/>
    <mergeCell ref="B5:H5"/>
    <mergeCell ref="B8:E8"/>
    <mergeCell ref="B9:E9"/>
    <mergeCell ref="B10:D10"/>
    <mergeCell ref="B62:E62"/>
    <mergeCell ref="B870:H870"/>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U903"/>
  <sheetViews>
    <sheetView topLeftCell="A850" workbookViewId="0">
      <selection activeCell="M861" sqref="M861"/>
    </sheetView>
  </sheetViews>
  <sheetFormatPr defaultRowHeight="15" x14ac:dyDescent="0.25"/>
  <cols>
    <col min="1" max="1" width="5.7109375" style="2" customWidth="1"/>
    <col min="2" max="2" width="60.7109375" style="7" customWidth="1"/>
    <col min="3" max="3" width="1.7109375" style="97" customWidth="1"/>
    <col min="4" max="4" width="10.7109375" style="199" customWidth="1"/>
    <col min="5" max="5" width="1.7109375" style="109" customWidth="1"/>
    <col min="6" max="6" width="15.7109375" style="175" customWidth="1"/>
    <col min="7" max="7" width="1.7109375" style="110" customWidth="1"/>
    <col min="8" max="8" width="15.7109375" style="111" customWidth="1"/>
    <col min="9" max="10" width="9.140625" style="97"/>
    <col min="11" max="11" width="13.28515625" style="97" bestFit="1" customWidth="1"/>
    <col min="12" max="12" width="12.85546875" style="97" customWidth="1"/>
    <col min="13" max="13" width="14.140625" style="97" customWidth="1"/>
    <col min="14" max="14" width="11.140625" style="97" customWidth="1"/>
    <col min="15" max="15" width="9.140625" style="97"/>
    <col min="16" max="16" width="11.42578125" style="97" bestFit="1" customWidth="1"/>
    <col min="17" max="17" width="10.28515625" style="97" bestFit="1" customWidth="1"/>
    <col min="18" max="21" width="9.140625" style="97"/>
  </cols>
  <sheetData>
    <row r="1" spans="1:21" x14ac:dyDescent="0.25">
      <c r="B1" s="3"/>
      <c r="C1" s="96"/>
      <c r="D1" s="195"/>
      <c r="E1" s="107"/>
      <c r="F1" s="144"/>
      <c r="G1" s="119"/>
      <c r="H1" s="115"/>
    </row>
    <row r="2" spans="1:21" x14ac:dyDescent="0.25">
      <c r="A2" s="41"/>
      <c r="B2" s="3"/>
      <c r="C2" s="96"/>
      <c r="D2" s="195"/>
      <c r="E2" s="107"/>
      <c r="F2" s="144"/>
      <c r="G2" s="119"/>
      <c r="H2" s="115"/>
    </row>
    <row r="3" spans="1:21" x14ac:dyDescent="0.25">
      <c r="A3" s="99"/>
      <c r="B3" s="106" t="s">
        <v>2</v>
      </c>
      <c r="C3" s="98"/>
      <c r="D3" s="196"/>
      <c r="E3" s="108"/>
      <c r="F3" s="144"/>
      <c r="G3" s="145"/>
      <c r="H3" s="146"/>
      <c r="I3" s="99"/>
      <c r="J3" s="99"/>
      <c r="K3" s="99"/>
      <c r="L3" s="99"/>
      <c r="M3" s="99"/>
      <c r="N3" s="99"/>
      <c r="O3" s="99"/>
      <c r="P3" s="99"/>
      <c r="Q3" s="99"/>
      <c r="R3" s="99"/>
      <c r="S3" s="99"/>
      <c r="T3" s="99"/>
      <c r="U3" s="99"/>
    </row>
    <row r="4" spans="1:21" x14ac:dyDescent="0.25">
      <c r="A4" s="105"/>
      <c r="B4" s="4"/>
      <c r="C4" s="98"/>
      <c r="D4" s="196"/>
      <c r="E4" s="108"/>
      <c r="F4" s="144"/>
      <c r="G4" s="145"/>
      <c r="H4" s="146"/>
      <c r="I4" s="99"/>
      <c r="J4" s="99"/>
      <c r="K4" s="99"/>
      <c r="L4" s="99"/>
      <c r="M4" s="99"/>
      <c r="N4" s="99"/>
      <c r="O4" s="99"/>
      <c r="P4" s="99"/>
      <c r="Q4" s="99"/>
      <c r="R4" s="99"/>
      <c r="S4" s="99"/>
      <c r="T4" s="99"/>
      <c r="U4" s="99"/>
    </row>
    <row r="5" spans="1:21" x14ac:dyDescent="0.25">
      <c r="A5" s="105"/>
      <c r="B5" s="459" t="s">
        <v>212</v>
      </c>
      <c r="C5" s="459"/>
      <c r="D5" s="459"/>
      <c r="E5" s="459"/>
      <c r="F5" s="459"/>
      <c r="G5" s="459"/>
      <c r="H5" s="459"/>
      <c r="I5" s="99"/>
      <c r="J5" s="99"/>
      <c r="L5" s="99"/>
      <c r="M5" s="99"/>
      <c r="N5" s="99"/>
      <c r="P5" s="99"/>
      <c r="Q5" s="99"/>
      <c r="R5" s="99"/>
      <c r="S5" s="99"/>
      <c r="T5" s="99"/>
      <c r="U5" s="99"/>
    </row>
    <row r="6" spans="1:21" x14ac:dyDescent="0.25">
      <c r="A6" s="92"/>
      <c r="B6" s="275" t="s">
        <v>213</v>
      </c>
      <c r="C6" s="102"/>
      <c r="D6" s="202"/>
      <c r="E6" s="124"/>
      <c r="F6" s="179"/>
      <c r="G6" s="125"/>
      <c r="H6" s="126"/>
      <c r="I6" s="99"/>
      <c r="J6" s="99"/>
      <c r="K6" s="99"/>
      <c r="L6" s="99"/>
      <c r="M6" s="99"/>
    </row>
    <row r="7" spans="1:21" x14ac:dyDescent="0.25">
      <c r="A7" s="92"/>
      <c r="B7" s="31" t="s">
        <v>214</v>
      </c>
      <c r="C7" s="102"/>
      <c r="D7" s="202"/>
      <c r="E7" s="124"/>
      <c r="F7" s="179"/>
      <c r="G7" s="125"/>
      <c r="H7" s="126"/>
      <c r="I7" s="99"/>
      <c r="J7" s="99"/>
      <c r="K7" s="99"/>
      <c r="L7" s="99"/>
      <c r="M7" s="99"/>
    </row>
    <row r="8" spans="1:21" x14ac:dyDescent="0.25">
      <c r="A8" s="236"/>
      <c r="B8" s="460"/>
      <c r="C8" s="461"/>
      <c r="D8" s="461"/>
      <c r="E8" s="461"/>
      <c r="F8" s="197"/>
      <c r="G8" s="112" t="s">
        <v>161</v>
      </c>
      <c r="H8" s="255"/>
      <c r="I8" s="99"/>
      <c r="J8" s="99"/>
      <c r="K8" s="99"/>
      <c r="L8" s="99"/>
      <c r="M8" s="99"/>
    </row>
    <row r="9" spans="1:21" x14ac:dyDescent="0.25">
      <c r="A9" s="236"/>
      <c r="B9" s="460" t="s">
        <v>276</v>
      </c>
      <c r="C9" s="461"/>
      <c r="D9" s="461"/>
      <c r="E9" s="461"/>
      <c r="F9" s="256" t="s">
        <v>277</v>
      </c>
      <c r="G9" s="257"/>
      <c r="H9" s="263">
        <v>82.81</v>
      </c>
      <c r="I9" s="99"/>
      <c r="J9" s="99"/>
      <c r="K9" s="99"/>
      <c r="L9" s="99"/>
      <c r="M9" s="99"/>
    </row>
    <row r="10" spans="1:21" x14ac:dyDescent="0.25">
      <c r="A10" s="236"/>
      <c r="B10" s="462"/>
      <c r="C10" s="461"/>
      <c r="D10" s="461"/>
      <c r="E10" s="192"/>
      <c r="F10" s="237"/>
      <c r="G10" s="192"/>
      <c r="H10" s="258"/>
      <c r="J10" s="99"/>
      <c r="K10" s="99"/>
      <c r="L10" s="99"/>
      <c r="M10" s="99"/>
    </row>
    <row r="11" spans="1:21" x14ac:dyDescent="0.25">
      <c r="A11" s="240"/>
      <c r="B11" s="241" t="s">
        <v>120</v>
      </c>
      <c r="C11" s="64"/>
      <c r="D11" s="212"/>
      <c r="E11" s="242"/>
      <c r="F11" s="243" t="s">
        <v>228</v>
      </c>
      <c r="G11" s="242"/>
      <c r="H11" s="258">
        <v>82.81</v>
      </c>
      <c r="J11" s="99"/>
      <c r="K11" s="99"/>
      <c r="L11" s="99"/>
      <c r="M11" s="99"/>
    </row>
    <row r="12" spans="1:21" x14ac:dyDescent="0.25">
      <c r="A12" s="240"/>
      <c r="B12" s="79"/>
      <c r="C12" s="64"/>
      <c r="D12" s="212"/>
      <c r="E12" s="242"/>
      <c r="F12" s="243"/>
      <c r="G12" s="242"/>
      <c r="H12" s="242"/>
      <c r="J12" s="99"/>
      <c r="K12" s="99"/>
      <c r="L12" s="99"/>
      <c r="M12" s="99"/>
    </row>
    <row r="13" spans="1:21" ht="57" x14ac:dyDescent="0.25">
      <c r="A13" s="240"/>
      <c r="B13" s="69" t="s">
        <v>121</v>
      </c>
      <c r="C13" s="64"/>
      <c r="D13" s="212"/>
      <c r="E13" s="242"/>
      <c r="F13" s="243"/>
      <c r="G13" s="242"/>
      <c r="H13" s="242"/>
      <c r="J13" s="99"/>
      <c r="K13" s="99"/>
      <c r="L13" s="99"/>
      <c r="M13" s="99"/>
    </row>
    <row r="14" spans="1:21" x14ac:dyDescent="0.25">
      <c r="A14" s="240"/>
      <c r="B14" s="79"/>
      <c r="C14" s="64"/>
      <c r="D14" s="212"/>
      <c r="E14" s="242"/>
      <c r="F14" s="243"/>
      <c r="G14" s="242"/>
      <c r="H14" s="242"/>
    </row>
    <row r="15" spans="1:21" ht="85.5" x14ac:dyDescent="0.25">
      <c r="A15" s="240"/>
      <c r="B15" s="69" t="s">
        <v>122</v>
      </c>
      <c r="C15" s="64"/>
      <c r="D15" s="212"/>
      <c r="E15" s="242"/>
      <c r="F15" s="243"/>
      <c r="G15" s="242"/>
      <c r="H15" s="242"/>
    </row>
    <row r="16" spans="1:21" x14ac:dyDescent="0.25">
      <c r="A16" s="240"/>
      <c r="B16" s="79"/>
      <c r="C16" s="64"/>
      <c r="D16" s="212"/>
      <c r="E16" s="242"/>
      <c r="F16" s="243"/>
      <c r="G16" s="242"/>
      <c r="H16" s="242"/>
    </row>
    <row r="17" spans="1:8" ht="42.75" x14ac:dyDescent="0.25">
      <c r="A17" s="240"/>
      <c r="B17" s="69" t="s">
        <v>123</v>
      </c>
      <c r="C17" s="64"/>
      <c r="D17" s="212"/>
      <c r="E17" s="242"/>
      <c r="F17" s="243"/>
      <c r="G17" s="242"/>
      <c r="H17" s="242"/>
    </row>
    <row r="18" spans="1:8" x14ac:dyDescent="0.25">
      <c r="A18" s="240"/>
      <c r="B18" s="79"/>
      <c r="C18" s="64"/>
      <c r="D18" s="212"/>
      <c r="E18" s="242"/>
      <c r="F18" s="243"/>
      <c r="G18" s="242"/>
      <c r="H18" s="242"/>
    </row>
    <row r="19" spans="1:8" ht="57" x14ac:dyDescent="0.25">
      <c r="A19" s="240"/>
      <c r="B19" s="69" t="s">
        <v>124</v>
      </c>
      <c r="C19" s="64"/>
      <c r="D19" s="212"/>
      <c r="E19" s="242"/>
      <c r="F19" s="243"/>
      <c r="G19" s="242"/>
      <c r="H19" s="242"/>
    </row>
    <row r="20" spans="1:8" x14ac:dyDescent="0.25">
      <c r="A20" s="240"/>
      <c r="B20" s="79"/>
      <c r="C20" s="64"/>
      <c r="D20" s="212"/>
      <c r="E20" s="242"/>
      <c r="F20" s="243"/>
      <c r="G20" s="242"/>
      <c r="H20" s="242"/>
    </row>
    <row r="21" spans="1:8" ht="57" x14ac:dyDescent="0.25">
      <c r="A21" s="240"/>
      <c r="B21" s="69" t="s">
        <v>125</v>
      </c>
      <c r="C21" s="64"/>
      <c r="D21" s="212"/>
      <c r="E21" s="242"/>
      <c r="F21" s="243"/>
      <c r="G21" s="242"/>
      <c r="H21" s="242"/>
    </row>
    <row r="22" spans="1:8" x14ac:dyDescent="0.25">
      <c r="A22" s="240"/>
      <c r="B22" s="79"/>
      <c r="C22" s="64"/>
      <c r="D22" s="212"/>
      <c r="E22" s="242"/>
      <c r="F22" s="243"/>
      <c r="G22" s="242"/>
      <c r="H22" s="242"/>
    </row>
    <row r="23" spans="1:8" ht="42.75" x14ac:dyDescent="0.25">
      <c r="A23" s="240"/>
      <c r="B23" s="69" t="s">
        <v>126</v>
      </c>
      <c r="C23" s="64"/>
      <c r="D23" s="212"/>
      <c r="E23" s="242"/>
      <c r="F23" s="243"/>
      <c r="G23" s="242"/>
      <c r="H23" s="242"/>
    </row>
    <row r="24" spans="1:8" x14ac:dyDescent="0.25">
      <c r="A24" s="240"/>
      <c r="B24" s="79"/>
      <c r="C24" s="64"/>
      <c r="D24" s="212"/>
      <c r="E24" s="242"/>
      <c r="F24" s="243"/>
      <c r="G24" s="242"/>
      <c r="H24" s="242"/>
    </row>
    <row r="25" spans="1:8" ht="142.5" x14ac:dyDescent="0.25">
      <c r="A25" s="240"/>
      <c r="B25" s="69" t="s">
        <v>127</v>
      </c>
      <c r="C25" s="64"/>
      <c r="D25" s="212"/>
      <c r="E25" s="242"/>
      <c r="F25" s="243"/>
      <c r="G25" s="242"/>
      <c r="H25" s="242"/>
    </row>
    <row r="26" spans="1:8" x14ac:dyDescent="0.25">
      <c r="A26" s="240"/>
      <c r="B26" s="79"/>
      <c r="C26" s="64"/>
      <c r="D26" s="212"/>
      <c r="E26" s="242"/>
      <c r="F26" s="243"/>
      <c r="G26" s="242"/>
      <c r="H26" s="242"/>
    </row>
    <row r="27" spans="1:8" ht="28.5" x14ac:dyDescent="0.25">
      <c r="A27" s="240"/>
      <c r="B27" s="69" t="s">
        <v>128</v>
      </c>
      <c r="C27" s="64"/>
      <c r="D27" s="212"/>
      <c r="E27" s="242"/>
      <c r="F27" s="243"/>
      <c r="G27" s="242"/>
      <c r="H27" s="242"/>
    </row>
    <row r="28" spans="1:8" x14ac:dyDescent="0.25">
      <c r="A28" s="240"/>
      <c r="B28" s="79"/>
      <c r="C28" s="64"/>
      <c r="D28" s="212"/>
      <c r="E28" s="242"/>
      <c r="F28" s="243"/>
      <c r="G28" s="242"/>
      <c r="H28" s="242"/>
    </row>
    <row r="29" spans="1:8" ht="99.75" x14ac:dyDescent="0.25">
      <c r="A29" s="240"/>
      <c r="B29" s="69" t="s">
        <v>129</v>
      </c>
      <c r="C29" s="64"/>
      <c r="D29" s="212"/>
      <c r="E29" s="242"/>
      <c r="F29" s="243"/>
      <c r="G29" s="242"/>
      <c r="H29" s="242"/>
    </row>
    <row r="30" spans="1:8" x14ac:dyDescent="0.25">
      <c r="A30" s="240"/>
      <c r="B30" s="79"/>
      <c r="C30" s="64"/>
      <c r="D30" s="212"/>
      <c r="E30" s="242"/>
      <c r="F30" s="243"/>
      <c r="G30" s="242"/>
      <c r="H30" s="242"/>
    </row>
    <row r="31" spans="1:8" ht="114" x14ac:dyDescent="0.25">
      <c r="A31" s="240"/>
      <c r="B31" s="69" t="s">
        <v>130</v>
      </c>
      <c r="C31" s="64"/>
      <c r="D31" s="212"/>
      <c r="E31" s="242"/>
      <c r="F31" s="243"/>
      <c r="G31" s="242"/>
      <c r="H31" s="242"/>
    </row>
    <row r="32" spans="1:8" x14ac:dyDescent="0.25">
      <c r="A32" s="240"/>
      <c r="B32" s="79"/>
      <c r="C32" s="64"/>
      <c r="D32" s="212"/>
      <c r="E32" s="242"/>
      <c r="F32" s="243"/>
      <c r="G32" s="242"/>
      <c r="H32" s="242"/>
    </row>
    <row r="33" spans="1:8" ht="42.75" x14ac:dyDescent="0.25">
      <c r="A33" s="240"/>
      <c r="B33" s="69" t="s">
        <v>131</v>
      </c>
      <c r="C33" s="64"/>
      <c r="D33" s="212"/>
      <c r="E33" s="242"/>
      <c r="F33" s="243"/>
      <c r="G33" s="242"/>
      <c r="H33" s="242"/>
    </row>
    <row r="34" spans="1:8" x14ac:dyDescent="0.25">
      <c r="A34" s="240"/>
      <c r="B34" s="79"/>
      <c r="C34" s="64"/>
      <c r="D34" s="212"/>
      <c r="E34" s="242"/>
      <c r="F34" s="243"/>
      <c r="G34" s="242"/>
      <c r="H34" s="242"/>
    </row>
    <row r="35" spans="1:8" ht="57" x14ac:dyDescent="0.25">
      <c r="A35" s="240"/>
      <c r="B35" s="69" t="s">
        <v>258</v>
      </c>
      <c r="C35" s="64"/>
      <c r="D35" s="212"/>
      <c r="E35" s="242"/>
      <c r="F35" s="243"/>
      <c r="G35" s="242"/>
      <c r="H35" s="242"/>
    </row>
    <row r="36" spans="1:8" x14ac:dyDescent="0.25">
      <c r="A36" s="240"/>
      <c r="B36" s="79"/>
      <c r="C36" s="64"/>
      <c r="D36" s="212"/>
      <c r="E36" s="242"/>
      <c r="F36" s="243"/>
      <c r="G36" s="242"/>
      <c r="H36" s="242"/>
    </row>
    <row r="37" spans="1:8" ht="57" x14ac:dyDescent="0.25">
      <c r="A37" s="240"/>
      <c r="B37" s="69" t="s">
        <v>132</v>
      </c>
      <c r="C37" s="64"/>
      <c r="D37" s="212"/>
      <c r="E37" s="242"/>
      <c r="F37" s="243"/>
      <c r="G37" s="242"/>
      <c r="H37" s="242"/>
    </row>
    <row r="38" spans="1:8" x14ac:dyDescent="0.25">
      <c r="A38" s="240"/>
      <c r="B38" s="69"/>
      <c r="C38" s="64"/>
      <c r="D38" s="212"/>
      <c r="E38" s="242"/>
      <c r="F38" s="243"/>
      <c r="G38" s="242"/>
      <c r="H38" s="242"/>
    </row>
    <row r="39" spans="1:8" ht="71.25" x14ac:dyDescent="0.25">
      <c r="A39" s="240"/>
      <c r="B39" s="69" t="s">
        <v>133</v>
      </c>
      <c r="C39" s="64"/>
      <c r="D39" s="212"/>
      <c r="E39" s="242"/>
      <c r="F39" s="243"/>
      <c r="G39" s="242"/>
      <c r="H39" s="242"/>
    </row>
    <row r="40" spans="1:8" x14ac:dyDescent="0.25">
      <c r="A40" s="240"/>
      <c r="B40" s="69"/>
      <c r="C40" s="64"/>
      <c r="D40" s="212"/>
      <c r="E40" s="242"/>
      <c r="F40" s="243"/>
      <c r="G40" s="242"/>
      <c r="H40" s="242"/>
    </row>
    <row r="41" spans="1:8" ht="42.75" x14ac:dyDescent="0.25">
      <c r="A41" s="240"/>
      <c r="B41" s="69" t="s">
        <v>134</v>
      </c>
      <c r="C41" s="64"/>
      <c r="D41" s="212"/>
      <c r="E41" s="242"/>
      <c r="F41" s="243"/>
      <c r="G41" s="242"/>
      <c r="H41" s="242"/>
    </row>
    <row r="42" spans="1:8" x14ac:dyDescent="0.25">
      <c r="A42" s="240"/>
      <c r="B42" s="69"/>
      <c r="C42" s="64"/>
      <c r="D42" s="212"/>
      <c r="E42" s="242"/>
      <c r="F42" s="243"/>
      <c r="G42" s="242"/>
      <c r="H42" s="242"/>
    </row>
    <row r="43" spans="1:8" ht="42.75" x14ac:dyDescent="0.25">
      <c r="A43" s="240"/>
      <c r="B43" s="69" t="s">
        <v>135</v>
      </c>
      <c r="C43" s="64"/>
      <c r="D43" s="212"/>
      <c r="E43" s="242"/>
      <c r="F43" s="243"/>
      <c r="G43" s="242"/>
      <c r="H43" s="242"/>
    </row>
    <row r="44" spans="1:8" x14ac:dyDescent="0.25">
      <c r="A44" s="240"/>
      <c r="B44" s="69"/>
      <c r="C44" s="64"/>
      <c r="D44" s="212"/>
      <c r="E44" s="242"/>
      <c r="F44" s="243"/>
      <c r="G44" s="242"/>
      <c r="H44" s="242"/>
    </row>
    <row r="45" spans="1:8" ht="28.5" x14ac:dyDescent="0.25">
      <c r="A45" s="240"/>
      <c r="B45" s="69" t="s">
        <v>136</v>
      </c>
      <c r="C45" s="64"/>
      <c r="D45" s="212"/>
      <c r="E45" s="242"/>
      <c r="F45" s="243"/>
      <c r="G45" s="242"/>
      <c r="H45" s="242"/>
    </row>
    <row r="46" spans="1:8" x14ac:dyDescent="0.25">
      <c r="A46" s="240"/>
      <c r="B46" s="69"/>
      <c r="C46" s="64"/>
      <c r="D46" s="212"/>
      <c r="E46" s="242"/>
      <c r="F46" s="243"/>
      <c r="G46" s="242"/>
      <c r="H46" s="242"/>
    </row>
    <row r="47" spans="1:8" ht="57" x14ac:dyDescent="0.25">
      <c r="A47" s="240"/>
      <c r="B47" s="69" t="s">
        <v>137</v>
      </c>
      <c r="C47" s="64"/>
      <c r="D47" s="212"/>
      <c r="E47" s="242"/>
      <c r="F47" s="243"/>
      <c r="G47" s="242"/>
      <c r="H47" s="242"/>
    </row>
    <row r="48" spans="1:8" x14ac:dyDescent="0.25">
      <c r="A48" s="240"/>
      <c r="B48" s="69"/>
      <c r="C48" s="64"/>
      <c r="D48" s="212"/>
      <c r="E48" s="242"/>
      <c r="F48" s="243"/>
      <c r="G48" s="242"/>
      <c r="H48" s="242"/>
    </row>
    <row r="49" spans="1:8" ht="85.5" x14ac:dyDescent="0.25">
      <c r="A49" s="240"/>
      <c r="B49" s="69" t="s">
        <v>138</v>
      </c>
      <c r="C49" s="64"/>
      <c r="D49" s="212"/>
      <c r="E49" s="242"/>
      <c r="F49" s="243"/>
      <c r="G49" s="242"/>
      <c r="H49" s="242"/>
    </row>
    <row r="50" spans="1:8" x14ac:dyDescent="0.25">
      <c r="A50" s="240"/>
      <c r="B50" s="69"/>
      <c r="C50" s="64"/>
      <c r="D50" s="212"/>
      <c r="E50" s="242"/>
      <c r="F50" s="243"/>
      <c r="G50" s="242"/>
      <c r="H50" s="242"/>
    </row>
    <row r="51" spans="1:8" ht="28.5" x14ac:dyDescent="0.25">
      <c r="A51" s="240"/>
      <c r="B51" s="69" t="s">
        <v>139</v>
      </c>
      <c r="C51" s="64"/>
      <c r="D51" s="212"/>
      <c r="E51" s="242"/>
      <c r="F51" s="243"/>
      <c r="G51" s="242"/>
      <c r="H51" s="242"/>
    </row>
    <row r="52" spans="1:8" x14ac:dyDescent="0.25">
      <c r="A52" s="240"/>
      <c r="B52" s="79"/>
      <c r="C52" s="64"/>
      <c r="D52" s="212"/>
      <c r="E52" s="242"/>
      <c r="F52" s="243"/>
      <c r="G52" s="242"/>
      <c r="H52" s="242"/>
    </row>
    <row r="53" spans="1:8" ht="42.75" x14ac:dyDescent="0.25">
      <c r="A53" s="240"/>
      <c r="B53" s="69" t="s">
        <v>140</v>
      </c>
      <c r="C53" s="64"/>
      <c r="D53" s="212"/>
      <c r="E53" s="242"/>
      <c r="F53" s="243"/>
      <c r="G53" s="242"/>
      <c r="H53" s="242"/>
    </row>
    <row r="54" spans="1:8" x14ac:dyDescent="0.25">
      <c r="A54" s="240"/>
      <c r="B54" s="69"/>
      <c r="C54" s="64"/>
      <c r="D54" s="212"/>
      <c r="E54" s="242"/>
      <c r="F54" s="243"/>
      <c r="G54" s="242"/>
      <c r="H54" s="242"/>
    </row>
    <row r="55" spans="1:8" ht="57" x14ac:dyDescent="0.25">
      <c r="A55" s="240"/>
      <c r="B55" s="69" t="s">
        <v>141</v>
      </c>
      <c r="C55" s="64"/>
      <c r="D55" s="212"/>
      <c r="E55" s="242"/>
      <c r="F55" s="243"/>
      <c r="G55" s="242"/>
      <c r="H55" s="242"/>
    </row>
    <row r="56" spans="1:8" x14ac:dyDescent="0.25">
      <c r="A56" s="240"/>
      <c r="B56" s="69"/>
      <c r="C56" s="64"/>
      <c r="D56" s="212"/>
      <c r="E56" s="242"/>
      <c r="F56" s="243"/>
      <c r="G56" s="242"/>
      <c r="H56" s="242"/>
    </row>
    <row r="57" spans="1:8" ht="42.75" x14ac:dyDescent="0.25">
      <c r="A57" s="240"/>
      <c r="B57" s="69" t="s">
        <v>142</v>
      </c>
      <c r="C57" s="64"/>
      <c r="D57" s="212"/>
      <c r="E57" s="242"/>
      <c r="F57" s="243"/>
      <c r="G57" s="242"/>
      <c r="H57" s="242"/>
    </row>
    <row r="58" spans="1:8" x14ac:dyDescent="0.25">
      <c r="A58" s="240"/>
      <c r="B58" s="69"/>
      <c r="C58" s="64"/>
      <c r="D58" s="212"/>
      <c r="E58" s="242"/>
      <c r="F58" s="243"/>
      <c r="G58" s="242"/>
      <c r="H58" s="242"/>
    </row>
    <row r="59" spans="1:8" x14ac:dyDescent="0.25">
      <c r="A59" s="236"/>
      <c r="B59" s="238"/>
      <c r="C59" s="93"/>
      <c r="D59" s="205"/>
      <c r="E59" s="192"/>
      <c r="F59" s="237"/>
      <c r="G59" s="192"/>
      <c r="H59" s="192"/>
    </row>
    <row r="60" spans="1:8" x14ac:dyDescent="0.25">
      <c r="A60" s="236"/>
      <c r="B60" s="31"/>
      <c r="C60" s="93"/>
      <c r="D60" s="205"/>
      <c r="E60" s="192"/>
      <c r="F60" s="237"/>
      <c r="G60" s="192"/>
      <c r="H60" s="192"/>
    </row>
    <row r="61" spans="1:8" x14ac:dyDescent="0.25">
      <c r="A61" s="236"/>
      <c r="B61" s="31" t="s">
        <v>216</v>
      </c>
      <c r="C61" s="93"/>
      <c r="D61" s="205"/>
      <c r="E61" s="192"/>
      <c r="F61" s="237"/>
      <c r="G61" s="192"/>
      <c r="H61" s="192"/>
    </row>
    <row r="62" spans="1:8" x14ac:dyDescent="0.25">
      <c r="A62" s="236"/>
      <c r="B62" s="460" t="str">
        <f>B9</f>
        <v>2630/10, Dionica D10.2</v>
      </c>
      <c r="C62" s="461"/>
      <c r="D62" s="461"/>
      <c r="E62" s="461"/>
      <c r="F62" s="237"/>
      <c r="G62" s="192"/>
      <c r="H62" s="192"/>
    </row>
    <row r="63" spans="1:8" x14ac:dyDescent="0.25">
      <c r="A63" s="236"/>
      <c r="B63" s="238"/>
      <c r="C63" s="93"/>
      <c r="D63" s="205"/>
      <c r="E63" s="192"/>
      <c r="F63" s="237"/>
      <c r="G63" s="192"/>
      <c r="H63" s="192"/>
    </row>
    <row r="64" spans="1:8" x14ac:dyDescent="0.25">
      <c r="A64" s="2" t="s">
        <v>160</v>
      </c>
      <c r="B64" s="5" t="s">
        <v>3</v>
      </c>
      <c r="C64" s="6"/>
      <c r="D64" s="198"/>
      <c r="E64" s="85"/>
      <c r="F64" s="174"/>
      <c r="G64" s="113"/>
    </row>
    <row r="66" spans="1:8" x14ac:dyDescent="0.25">
      <c r="B66" s="353" t="s">
        <v>280</v>
      </c>
      <c r="D66" s="292"/>
    </row>
    <row r="67" spans="1:8" x14ac:dyDescent="0.25">
      <c r="D67" s="292"/>
    </row>
    <row r="68" spans="1:8" ht="99.75" x14ac:dyDescent="0.25">
      <c r="B68" s="59" t="s">
        <v>281</v>
      </c>
      <c r="D68" s="292"/>
    </row>
    <row r="69" spans="1:8" ht="85.5" x14ac:dyDescent="0.25">
      <c r="B69" s="7" t="s">
        <v>282</v>
      </c>
      <c r="D69" s="292"/>
    </row>
    <row r="70" spans="1:8" x14ac:dyDescent="0.25">
      <c r="D70" s="292"/>
    </row>
    <row r="71" spans="1:8" x14ac:dyDescent="0.25">
      <c r="B71" s="8" t="s">
        <v>225</v>
      </c>
      <c r="D71" s="195">
        <v>1</v>
      </c>
      <c r="F71" s="171"/>
      <c r="H71" s="114">
        <f>D71*F71</f>
        <v>0</v>
      </c>
    </row>
    <row r="72" spans="1:8" x14ac:dyDescent="0.25">
      <c r="B72" s="8"/>
      <c r="D72" s="320"/>
      <c r="F72" s="144"/>
      <c r="H72" s="115"/>
    </row>
    <row r="73" spans="1:8" x14ac:dyDescent="0.25">
      <c r="A73" s="10"/>
      <c r="B73" s="5" t="s">
        <v>571</v>
      </c>
      <c r="D73" s="292"/>
    </row>
    <row r="74" spans="1:8" x14ac:dyDescent="0.25">
      <c r="A74" s="10"/>
      <c r="D74" s="292"/>
    </row>
    <row r="75" spans="1:8" ht="28.5" x14ac:dyDescent="0.25">
      <c r="A75" s="10"/>
      <c r="B75" s="59" t="s">
        <v>285</v>
      </c>
      <c r="D75" s="292"/>
    </row>
    <row r="76" spans="1:8" x14ac:dyDescent="0.25">
      <c r="A76" s="10"/>
      <c r="B76" s="59"/>
      <c r="D76" s="292"/>
    </row>
    <row r="77" spans="1:8" ht="71.25" x14ac:dyDescent="0.25">
      <c r="A77" s="10"/>
      <c r="B77" s="59" t="s">
        <v>286</v>
      </c>
      <c r="D77" s="292"/>
    </row>
    <row r="78" spans="1:8" x14ac:dyDescent="0.25">
      <c r="A78" s="10"/>
      <c r="B78" s="59"/>
      <c r="D78" s="292"/>
    </row>
    <row r="79" spans="1:8" x14ac:dyDescent="0.25">
      <c r="A79" s="10"/>
      <c r="B79" s="8" t="s">
        <v>225</v>
      </c>
      <c r="D79" s="195">
        <v>1</v>
      </c>
      <c r="F79" s="171"/>
      <c r="H79" s="114">
        <f>D79*F79</f>
        <v>0</v>
      </c>
    </row>
    <row r="80" spans="1:8" x14ac:dyDescent="0.25">
      <c r="A80" s="10"/>
      <c r="B80" s="8"/>
      <c r="D80" s="320"/>
      <c r="F80" s="144"/>
      <c r="H80" s="115"/>
    </row>
    <row r="81" spans="1:8" ht="30" x14ac:dyDescent="0.25">
      <c r="A81" s="10"/>
      <c r="B81" s="56" t="s">
        <v>572</v>
      </c>
      <c r="D81" s="292"/>
    </row>
    <row r="82" spans="1:8" x14ac:dyDescent="0.25">
      <c r="A82" s="10"/>
      <c r="B82" s="56"/>
      <c r="D82" s="292"/>
    </row>
    <row r="83" spans="1:8" ht="71.25" x14ac:dyDescent="0.25">
      <c r="A83" s="10"/>
      <c r="B83" s="59" t="s">
        <v>220</v>
      </c>
      <c r="D83" s="292"/>
    </row>
    <row r="84" spans="1:8" x14ac:dyDescent="0.25">
      <c r="A84" s="10"/>
      <c r="B84" s="59"/>
      <c r="D84" s="292"/>
    </row>
    <row r="85" spans="1:8" ht="42.75" x14ac:dyDescent="0.25">
      <c r="A85" s="10"/>
      <c r="B85" s="59" t="s">
        <v>221</v>
      </c>
      <c r="D85" s="292"/>
    </row>
    <row r="86" spans="1:8" x14ac:dyDescent="0.25">
      <c r="A86" s="10"/>
      <c r="B86" s="59"/>
      <c r="D86" s="292"/>
    </row>
    <row r="87" spans="1:8" ht="28.5" x14ac:dyDescent="0.25">
      <c r="A87" s="10"/>
      <c r="B87" s="217" t="s">
        <v>222</v>
      </c>
      <c r="D87" s="292"/>
    </row>
    <row r="88" spans="1:8" x14ac:dyDescent="0.25">
      <c r="A88" s="10"/>
      <c r="B88" s="59"/>
      <c r="D88" s="292"/>
    </row>
    <row r="89" spans="1:8" ht="28.5" x14ac:dyDescent="0.25">
      <c r="A89" s="10"/>
      <c r="B89" s="59" t="s">
        <v>223</v>
      </c>
      <c r="D89" s="292"/>
    </row>
    <row r="90" spans="1:8" x14ac:dyDescent="0.25">
      <c r="A90" s="10"/>
      <c r="B90" s="59"/>
      <c r="D90" s="292"/>
    </row>
    <row r="91" spans="1:8" ht="28.5" x14ac:dyDescent="0.25">
      <c r="A91" s="10"/>
      <c r="B91" s="217" t="s">
        <v>224</v>
      </c>
      <c r="C91" s="192"/>
      <c r="D91" s="293"/>
      <c r="E91" s="192"/>
      <c r="F91" s="126"/>
      <c r="G91" s="194"/>
      <c r="H91" s="126"/>
    </row>
    <row r="92" spans="1:8" x14ac:dyDescent="0.25">
      <c r="A92" s="10"/>
      <c r="B92" s="59"/>
      <c r="D92" s="292"/>
    </row>
    <row r="93" spans="1:8" x14ac:dyDescent="0.25">
      <c r="A93" s="10"/>
      <c r="B93" s="354" t="s">
        <v>225</v>
      </c>
      <c r="D93" s="199">
        <v>1</v>
      </c>
      <c r="F93" s="171"/>
      <c r="H93" s="114">
        <f>D93*F93</f>
        <v>0</v>
      </c>
    </row>
    <row r="94" spans="1:8" x14ac:dyDescent="0.25">
      <c r="A94" s="10"/>
      <c r="B94" s="8"/>
      <c r="D94" s="320"/>
      <c r="F94" s="144"/>
      <c r="H94" s="115"/>
    </row>
    <row r="95" spans="1:8" ht="30" x14ac:dyDescent="0.25">
      <c r="A95" s="10"/>
      <c r="B95" s="56" t="s">
        <v>573</v>
      </c>
      <c r="D95" s="292"/>
      <c r="F95" s="144"/>
      <c r="H95" s="115"/>
    </row>
    <row r="96" spans="1:8" x14ac:dyDescent="0.25">
      <c r="A96" s="10"/>
      <c r="B96" s="56"/>
      <c r="D96" s="292"/>
      <c r="F96" s="144"/>
      <c r="H96" s="115"/>
    </row>
    <row r="97" spans="1:8" ht="85.5" x14ac:dyDescent="0.25">
      <c r="A97" s="10"/>
      <c r="B97" s="59" t="s">
        <v>289</v>
      </c>
      <c r="D97" s="292"/>
      <c r="F97" s="144"/>
      <c r="H97" s="115"/>
    </row>
    <row r="98" spans="1:8" x14ac:dyDescent="0.25">
      <c r="A98" s="10"/>
      <c r="B98" s="59"/>
      <c r="D98" s="292"/>
      <c r="F98" s="144"/>
      <c r="H98" s="115"/>
    </row>
    <row r="99" spans="1:8" x14ac:dyDescent="0.25">
      <c r="A99" s="10"/>
      <c r="B99" s="59" t="s">
        <v>6</v>
      </c>
      <c r="D99" s="292"/>
    </row>
    <row r="100" spans="1:8" x14ac:dyDescent="0.25">
      <c r="A100" s="10"/>
      <c r="B100" s="354" t="s">
        <v>1</v>
      </c>
      <c r="D100" s="198">
        <v>1</v>
      </c>
      <c r="F100" s="171"/>
      <c r="H100" s="114">
        <f>D100*F100</f>
        <v>0</v>
      </c>
    </row>
    <row r="101" spans="1:8" x14ac:dyDescent="0.25">
      <c r="A101" s="10"/>
      <c r="B101" s="8"/>
      <c r="D101" s="320"/>
      <c r="F101" s="144"/>
      <c r="H101" s="115"/>
    </row>
    <row r="102" spans="1:8" ht="30" x14ac:dyDescent="0.25">
      <c r="A102" s="10"/>
      <c r="B102" s="15" t="s">
        <v>574</v>
      </c>
      <c r="D102" s="320"/>
      <c r="F102" s="144"/>
      <c r="H102" s="115"/>
    </row>
    <row r="103" spans="1:8" x14ac:dyDescent="0.25">
      <c r="A103" s="10"/>
      <c r="B103" s="355"/>
      <c r="D103" s="320"/>
      <c r="F103" s="144"/>
      <c r="H103" s="115"/>
    </row>
    <row r="104" spans="1:8" ht="71.25" x14ac:dyDescent="0.25">
      <c r="A104" s="10"/>
      <c r="B104" s="22" t="s">
        <v>291</v>
      </c>
      <c r="D104" s="320"/>
      <c r="F104" s="144"/>
      <c r="H104" s="115"/>
    </row>
    <row r="105" spans="1:8" x14ac:dyDescent="0.25">
      <c r="A105" s="10"/>
      <c r="B105" s="22"/>
      <c r="D105" s="320"/>
      <c r="F105" s="144"/>
      <c r="H105" s="115"/>
    </row>
    <row r="106" spans="1:8" ht="42.75" x14ac:dyDescent="0.25">
      <c r="A106" s="10"/>
      <c r="B106" s="217" t="s">
        <v>292</v>
      </c>
      <c r="D106" s="320"/>
      <c r="F106" s="144"/>
      <c r="H106" s="115"/>
    </row>
    <row r="107" spans="1:8" x14ac:dyDescent="0.25">
      <c r="A107" s="10"/>
      <c r="B107" s="20"/>
      <c r="D107" s="320"/>
      <c r="F107" s="144"/>
      <c r="H107" s="115"/>
    </row>
    <row r="108" spans="1:8" ht="43.5" x14ac:dyDescent="0.25">
      <c r="A108" s="10"/>
      <c r="B108" s="35" t="s">
        <v>293</v>
      </c>
      <c r="D108" s="320"/>
      <c r="F108" s="144"/>
      <c r="H108" s="115"/>
    </row>
    <row r="109" spans="1:8" x14ac:dyDescent="0.25">
      <c r="A109" s="10"/>
      <c r="B109" s="35"/>
      <c r="D109" s="320"/>
      <c r="F109" s="144"/>
      <c r="H109" s="115"/>
    </row>
    <row r="110" spans="1:8" ht="57.75" x14ac:dyDescent="0.25">
      <c r="A110" s="10"/>
      <c r="B110" s="35" t="s">
        <v>294</v>
      </c>
      <c r="D110" s="320"/>
      <c r="F110" s="144"/>
      <c r="H110" s="115"/>
    </row>
    <row r="111" spans="1:8" x14ac:dyDescent="0.25">
      <c r="A111" s="10"/>
      <c r="B111" s="35"/>
      <c r="D111" s="320"/>
      <c r="F111" s="144"/>
      <c r="H111" s="115"/>
    </row>
    <row r="112" spans="1:8" ht="60" x14ac:dyDescent="0.25">
      <c r="A112" s="10"/>
      <c r="B112" s="356" t="s">
        <v>295</v>
      </c>
      <c r="D112" s="320"/>
      <c r="F112" s="144"/>
      <c r="H112" s="115"/>
    </row>
    <row r="113" spans="1:11" x14ac:dyDescent="0.25">
      <c r="A113" s="10"/>
      <c r="B113" s="8"/>
      <c r="D113" s="320"/>
      <c r="F113" s="144"/>
      <c r="H113" s="115"/>
    </row>
    <row r="114" spans="1:11" ht="99.75" x14ac:dyDescent="0.25">
      <c r="A114" s="10"/>
      <c r="B114" s="357" t="s">
        <v>296</v>
      </c>
      <c r="C114" s="314"/>
      <c r="D114" s="358"/>
      <c r="E114" s="314"/>
      <c r="F114" s="359"/>
      <c r="G114" s="360"/>
      <c r="H114" s="127"/>
    </row>
    <row r="115" spans="1:11" x14ac:dyDescent="0.25">
      <c r="A115" s="10"/>
      <c r="B115" s="357"/>
      <c r="C115" s="314"/>
      <c r="D115" s="358"/>
      <c r="E115" s="314"/>
      <c r="F115" s="359"/>
      <c r="G115" s="360"/>
      <c r="H115" s="127"/>
    </row>
    <row r="116" spans="1:11" ht="43.5" x14ac:dyDescent="0.25">
      <c r="A116" s="10"/>
      <c r="B116" s="35" t="s">
        <v>297</v>
      </c>
      <c r="C116" s="314"/>
      <c r="D116" s="358"/>
      <c r="E116" s="314"/>
      <c r="F116" s="359"/>
      <c r="G116" s="360"/>
      <c r="H116" s="127"/>
    </row>
    <row r="117" spans="1:11" x14ac:dyDescent="0.25">
      <c r="A117" s="10"/>
      <c r="B117" s="361"/>
      <c r="C117"/>
      <c r="D117" s="362"/>
      <c r="E117" s="107"/>
      <c r="F117" s="144"/>
      <c r="G117" s="119"/>
      <c r="H117" s="115"/>
    </row>
    <row r="118" spans="1:11" x14ac:dyDescent="0.25">
      <c r="A118" s="10"/>
      <c r="B118" s="363" t="s">
        <v>298</v>
      </c>
      <c r="C118"/>
      <c r="D118" s="362"/>
      <c r="E118" s="107"/>
      <c r="F118" s="144"/>
      <c r="G118" s="119"/>
      <c r="H118" s="115"/>
    </row>
    <row r="119" spans="1:11" x14ac:dyDescent="0.25">
      <c r="A119" s="10"/>
      <c r="B119" s="355"/>
      <c r="C119"/>
      <c r="D119" s="362"/>
      <c r="E119" s="107"/>
      <c r="F119" s="144"/>
      <c r="G119" s="119"/>
      <c r="H119" s="115"/>
    </row>
    <row r="120" spans="1:11" ht="29.25" x14ac:dyDescent="0.25">
      <c r="A120" s="10"/>
      <c r="B120" s="364" t="s">
        <v>299</v>
      </c>
      <c r="C120"/>
      <c r="D120" s="362"/>
      <c r="E120" s="107"/>
      <c r="F120" s="144"/>
      <c r="G120" s="119"/>
      <c r="H120" s="115"/>
    </row>
    <row r="121" spans="1:11" x14ac:dyDescent="0.25">
      <c r="A121" s="10"/>
      <c r="B121" s="355"/>
      <c r="C121"/>
      <c r="D121" s="362"/>
      <c r="E121" s="107"/>
      <c r="F121" s="144"/>
      <c r="G121" s="119"/>
      <c r="H121" s="115"/>
    </row>
    <row r="122" spans="1:11" x14ac:dyDescent="0.25">
      <c r="A122" s="10"/>
      <c r="B122" s="364" t="s">
        <v>298</v>
      </c>
      <c r="C122"/>
      <c r="D122" s="362"/>
      <c r="E122" s="107"/>
      <c r="F122" s="144"/>
      <c r="G122" s="119"/>
      <c r="H122" s="115"/>
    </row>
    <row r="123" spans="1:11" x14ac:dyDescent="0.25">
      <c r="A123" s="10"/>
      <c r="B123" s="355"/>
      <c r="C123"/>
      <c r="D123" s="362"/>
      <c r="E123" s="107"/>
      <c r="F123" s="144"/>
      <c r="G123" s="119"/>
      <c r="H123" s="115"/>
    </row>
    <row r="124" spans="1:11" x14ac:dyDescent="0.25">
      <c r="A124" s="10"/>
      <c r="B124" s="22" t="s">
        <v>575</v>
      </c>
      <c r="C124"/>
      <c r="D124" s="365"/>
      <c r="E124" s="107"/>
      <c r="F124" s="146"/>
      <c r="G124" s="130"/>
      <c r="H124" s="115"/>
    </row>
    <row r="125" spans="1:11" x14ac:dyDescent="0.25">
      <c r="A125" s="10"/>
      <c r="B125" s="9" t="s">
        <v>225</v>
      </c>
      <c r="C125"/>
      <c r="D125" s="146">
        <v>1</v>
      </c>
      <c r="E125" s="107"/>
      <c r="F125" s="176"/>
      <c r="G125" s="130"/>
      <c r="H125" s="366">
        <f>F125*D125</f>
        <v>0</v>
      </c>
      <c r="K125" s="365"/>
    </row>
    <row r="126" spans="1:11" x14ac:dyDescent="0.25">
      <c r="A126" s="10"/>
      <c r="B126" s="22" t="s">
        <v>576</v>
      </c>
      <c r="C126"/>
      <c r="D126" s="146"/>
      <c r="E126" s="107"/>
      <c r="F126" s="146"/>
      <c r="G126" s="130"/>
      <c r="H126" s="115"/>
      <c r="K126" s="365"/>
    </row>
    <row r="127" spans="1:11" x14ac:dyDescent="0.25">
      <c r="A127" s="10"/>
      <c r="B127" s="9" t="s">
        <v>225</v>
      </c>
      <c r="C127"/>
      <c r="D127" s="146">
        <v>1</v>
      </c>
      <c r="E127" s="107"/>
      <c r="F127" s="176"/>
      <c r="G127" s="130"/>
      <c r="H127" s="366">
        <f>F127*D127</f>
        <v>0</v>
      </c>
      <c r="K127" s="365"/>
    </row>
    <row r="128" spans="1:11" x14ac:dyDescent="0.25">
      <c r="A128" s="10"/>
      <c r="B128" s="35" t="s">
        <v>577</v>
      </c>
      <c r="C128" s="314"/>
      <c r="D128" s="448"/>
      <c r="E128" s="314"/>
      <c r="F128" s="375"/>
      <c r="G128" s="360"/>
      <c r="H128" s="127"/>
      <c r="K128" s="358"/>
    </row>
    <row r="129" spans="1:11" x14ac:dyDescent="0.25">
      <c r="A129" s="10"/>
      <c r="B129" s="21" t="s">
        <v>225</v>
      </c>
      <c r="C129" s="314"/>
      <c r="D129" s="126">
        <v>1</v>
      </c>
      <c r="E129" s="314"/>
      <c r="F129" s="247"/>
      <c r="G129" s="360"/>
      <c r="H129" s="152">
        <f>D129*F129</f>
        <v>0</v>
      </c>
      <c r="K129" s="264"/>
    </row>
    <row r="130" spans="1:11" x14ac:dyDescent="0.25">
      <c r="A130" s="10"/>
      <c r="B130" s="21"/>
      <c r="C130" s="314"/>
      <c r="D130" s="264"/>
      <c r="E130" s="314"/>
      <c r="F130" s="376"/>
      <c r="G130" s="360"/>
      <c r="H130" s="127"/>
      <c r="K130" s="264"/>
    </row>
    <row r="131" spans="1:11" x14ac:dyDescent="0.25">
      <c r="A131" s="10"/>
      <c r="B131" s="8"/>
      <c r="D131" s="320"/>
      <c r="F131" s="144"/>
      <c r="H131" s="115"/>
    </row>
    <row r="132" spans="1:11" x14ac:dyDescent="0.25">
      <c r="A132" s="10"/>
      <c r="B132" s="233" t="s">
        <v>578</v>
      </c>
      <c r="D132" s="292"/>
    </row>
    <row r="133" spans="1:11" x14ac:dyDescent="0.25">
      <c r="A133" s="10"/>
      <c r="B133" s="234"/>
      <c r="D133" s="292"/>
    </row>
    <row r="134" spans="1:11" ht="42.75" x14ac:dyDescent="0.25">
      <c r="A134" s="10"/>
      <c r="B134" s="234" t="s">
        <v>307</v>
      </c>
      <c r="D134" s="292"/>
    </row>
    <row r="135" spans="1:11" x14ac:dyDescent="0.25">
      <c r="A135" s="10"/>
      <c r="B135" s="234"/>
      <c r="D135" s="292"/>
    </row>
    <row r="136" spans="1:11" ht="42.75" x14ac:dyDescent="0.25">
      <c r="A136" s="10"/>
      <c r="B136" s="234" t="s">
        <v>304</v>
      </c>
      <c r="D136" s="292"/>
    </row>
    <row r="137" spans="1:11" x14ac:dyDescent="0.25">
      <c r="A137" s="10"/>
      <c r="B137" s="234"/>
      <c r="D137" s="292"/>
    </row>
    <row r="138" spans="1:11" ht="28.5" x14ac:dyDescent="0.25">
      <c r="A138" s="10"/>
      <c r="B138" s="234" t="s">
        <v>305</v>
      </c>
      <c r="D138" s="292"/>
    </row>
    <row r="139" spans="1:11" x14ac:dyDescent="0.25">
      <c r="A139" s="10"/>
      <c r="B139" s="234"/>
      <c r="D139" s="292"/>
    </row>
    <row r="140" spans="1:11" ht="28.5" x14ac:dyDescent="0.25">
      <c r="A140" s="10"/>
      <c r="B140" s="234" t="s">
        <v>306</v>
      </c>
      <c r="D140" s="292"/>
    </row>
    <row r="141" spans="1:11" x14ac:dyDescent="0.25">
      <c r="A141" s="10"/>
      <c r="B141" s="234"/>
      <c r="D141" s="292"/>
    </row>
    <row r="142" spans="1:11" x14ac:dyDescent="0.25">
      <c r="A142" s="10"/>
      <c r="B142" s="234" t="s">
        <v>579</v>
      </c>
      <c r="D142" s="292"/>
    </row>
    <row r="143" spans="1:11" x14ac:dyDescent="0.25">
      <c r="A143" s="10"/>
      <c r="B143" s="370" t="s">
        <v>5</v>
      </c>
      <c r="D143" s="198">
        <f>H9</f>
        <v>82.81</v>
      </c>
      <c r="F143" s="171"/>
      <c r="H143" s="114">
        <f>D143*F143</f>
        <v>0</v>
      </c>
    </row>
    <row r="144" spans="1:11" x14ac:dyDescent="0.25">
      <c r="B144" s="228"/>
    </row>
    <row r="145" spans="2:8" x14ac:dyDescent="0.25">
      <c r="B145" s="5" t="s">
        <v>581</v>
      </c>
    </row>
    <row r="146" spans="2:8" x14ac:dyDescent="0.25">
      <c r="B146" s="5"/>
    </row>
    <row r="147" spans="2:8" ht="57" x14ac:dyDescent="0.25">
      <c r="B147" s="59" t="s">
        <v>677</v>
      </c>
    </row>
    <row r="148" spans="2:8" ht="57" x14ac:dyDescent="0.25">
      <c r="B148" s="59" t="s">
        <v>101</v>
      </c>
    </row>
    <row r="149" spans="2:8" ht="57" x14ac:dyDescent="0.25">
      <c r="B149" s="59" t="s">
        <v>100</v>
      </c>
    </row>
    <row r="150" spans="2:8" ht="42.75" x14ac:dyDescent="0.25">
      <c r="B150" s="59" t="s">
        <v>102</v>
      </c>
    </row>
    <row r="151" spans="2:8" ht="28.5" x14ac:dyDescent="0.25">
      <c r="B151" s="7" t="s">
        <v>309</v>
      </c>
    </row>
    <row r="153" spans="2:8" x14ac:dyDescent="0.25">
      <c r="B153" s="7" t="s">
        <v>545</v>
      </c>
      <c r="D153" s="292"/>
    </row>
    <row r="154" spans="2:8" x14ac:dyDescent="0.25">
      <c r="B154" s="9" t="s">
        <v>5</v>
      </c>
      <c r="D154" s="198">
        <f>D143</f>
        <v>82.81</v>
      </c>
      <c r="F154" s="171"/>
      <c r="H154" s="114">
        <f>D154*F154</f>
        <v>0</v>
      </c>
    </row>
    <row r="155" spans="2:8" x14ac:dyDescent="0.25">
      <c r="B155" s="9"/>
      <c r="D155" s="198"/>
      <c r="F155" s="144"/>
      <c r="H155" s="115"/>
    </row>
    <row r="156" spans="2:8" x14ac:dyDescent="0.25">
      <c r="B156" s="318" t="s">
        <v>582</v>
      </c>
      <c r="C156" s="33"/>
      <c r="D156" s="319"/>
      <c r="E156" s="11"/>
      <c r="F156" s="177"/>
      <c r="G156" s="12"/>
      <c r="H156" s="117"/>
    </row>
    <row r="157" spans="2:8" x14ac:dyDescent="0.25">
      <c r="B157" s="8"/>
      <c r="D157" s="320"/>
      <c r="H157" s="115"/>
    </row>
    <row r="158" spans="2:8" ht="71.25" x14ac:dyDescent="0.25">
      <c r="B158" s="7" t="s">
        <v>313</v>
      </c>
      <c r="D158" s="292"/>
    </row>
    <row r="159" spans="2:8" x14ac:dyDescent="0.25">
      <c r="D159" s="292"/>
    </row>
    <row r="160" spans="2:8" x14ac:dyDescent="0.25">
      <c r="B160" s="7" t="s">
        <v>314</v>
      </c>
      <c r="D160" s="292"/>
    </row>
    <row r="161" spans="2:8" x14ac:dyDescent="0.25">
      <c r="B161" s="7" t="s">
        <v>315</v>
      </c>
      <c r="D161" s="292"/>
    </row>
    <row r="162" spans="2:8" x14ac:dyDescent="0.25">
      <c r="B162" s="7" t="s">
        <v>316</v>
      </c>
      <c r="D162" s="292"/>
    </row>
    <row r="163" spans="2:8" ht="28.5" x14ac:dyDescent="0.25">
      <c r="B163" s="7" t="s">
        <v>317</v>
      </c>
      <c r="D163" s="292"/>
    </row>
    <row r="164" spans="2:8" ht="28.5" x14ac:dyDescent="0.25">
      <c r="B164" s="7" t="s">
        <v>318</v>
      </c>
      <c r="D164" s="292"/>
    </row>
    <row r="165" spans="2:8" ht="42.75" x14ac:dyDescent="0.25">
      <c r="B165" s="38" t="s">
        <v>319</v>
      </c>
      <c r="D165" s="292"/>
    </row>
    <row r="166" spans="2:8" x14ac:dyDescent="0.25">
      <c r="D166" s="292"/>
    </row>
    <row r="167" spans="2:8" ht="16.5" x14ac:dyDescent="0.25">
      <c r="B167" s="7" t="s">
        <v>320</v>
      </c>
      <c r="D167" s="292"/>
    </row>
    <row r="168" spans="2:8" ht="17.25" x14ac:dyDescent="0.25">
      <c r="B168" s="8" t="s">
        <v>7</v>
      </c>
      <c r="D168" s="199">
        <v>30</v>
      </c>
      <c r="F168" s="171"/>
      <c r="H168" s="114">
        <f>D168*F168</f>
        <v>0</v>
      </c>
    </row>
    <row r="169" spans="2:8" x14ac:dyDescent="0.25">
      <c r="B169" s="9"/>
      <c r="D169" s="198"/>
      <c r="F169" s="144"/>
      <c r="H169" s="115"/>
    </row>
    <row r="170" spans="2:8" x14ac:dyDescent="0.25">
      <c r="B170" s="318" t="s">
        <v>583</v>
      </c>
      <c r="D170" s="292"/>
      <c r="H170" s="110"/>
    </row>
    <row r="171" spans="2:8" x14ac:dyDescent="0.25">
      <c r="D171" s="292"/>
      <c r="H171" s="110"/>
    </row>
    <row r="172" spans="2:8" ht="31.5" customHeight="1" x14ac:dyDescent="0.25">
      <c r="B172" s="374" t="s">
        <v>322</v>
      </c>
      <c r="D172" s="292"/>
      <c r="H172" s="110"/>
    </row>
    <row r="173" spans="2:8" x14ac:dyDescent="0.25">
      <c r="D173" s="292"/>
      <c r="H173" s="110"/>
    </row>
    <row r="174" spans="2:8" ht="57" x14ac:dyDescent="0.25">
      <c r="B174" s="374" t="s">
        <v>323</v>
      </c>
      <c r="D174" s="292"/>
      <c r="H174" s="110"/>
    </row>
    <row r="175" spans="2:8" x14ac:dyDescent="0.25">
      <c r="B175" s="374"/>
      <c r="D175" s="292"/>
      <c r="H175" s="110"/>
    </row>
    <row r="176" spans="2:8" x14ac:dyDescent="0.25">
      <c r="B176" s="7" t="s">
        <v>324</v>
      </c>
      <c r="D176" s="292"/>
      <c r="H176" s="110"/>
    </row>
    <row r="177" spans="1:8" x14ac:dyDescent="0.25">
      <c r="D177" s="292"/>
      <c r="H177" s="110"/>
    </row>
    <row r="178" spans="1:8" x14ac:dyDescent="0.25">
      <c r="B178" s="7" t="s">
        <v>325</v>
      </c>
      <c r="D178" s="292"/>
      <c r="H178" s="110"/>
    </row>
    <row r="179" spans="1:8" x14ac:dyDescent="0.25">
      <c r="B179" s="7" t="s">
        <v>326</v>
      </c>
      <c r="D179" s="292"/>
      <c r="H179" s="110"/>
    </row>
    <row r="180" spans="1:8" x14ac:dyDescent="0.25">
      <c r="B180" s="7" t="s">
        <v>327</v>
      </c>
      <c r="D180" s="292"/>
      <c r="H180" s="110"/>
    </row>
    <row r="181" spans="1:8" x14ac:dyDescent="0.25">
      <c r="B181" s="7" t="s">
        <v>328</v>
      </c>
      <c r="D181" s="292"/>
      <c r="H181" s="110"/>
    </row>
    <row r="182" spans="1:8" x14ac:dyDescent="0.25">
      <c r="B182" s="7" t="s">
        <v>329</v>
      </c>
      <c r="D182" s="292"/>
      <c r="H182" s="110"/>
    </row>
    <row r="183" spans="1:8" ht="28.5" x14ac:dyDescent="0.25">
      <c r="B183" s="7" t="s">
        <v>330</v>
      </c>
      <c r="D183" s="292"/>
      <c r="H183" s="110"/>
    </row>
    <row r="184" spans="1:8" x14ac:dyDescent="0.25">
      <c r="D184" s="292"/>
      <c r="H184" s="110"/>
    </row>
    <row r="185" spans="1:8" ht="28.5" x14ac:dyDescent="0.25">
      <c r="B185" s="7" t="s">
        <v>682</v>
      </c>
      <c r="D185" s="292"/>
      <c r="H185" s="110"/>
    </row>
    <row r="186" spans="1:8" x14ac:dyDescent="0.25">
      <c r="D186" s="292"/>
      <c r="H186" s="110"/>
    </row>
    <row r="187" spans="1:8" x14ac:dyDescent="0.25">
      <c r="B187" s="7" t="s">
        <v>332</v>
      </c>
      <c r="D187" s="292"/>
      <c r="H187" s="110"/>
    </row>
    <row r="188" spans="1:8" x14ac:dyDescent="0.25">
      <c r="B188" s="9" t="s">
        <v>1</v>
      </c>
      <c r="D188" s="259">
        <v>1</v>
      </c>
      <c r="F188" s="171"/>
      <c r="H188" s="114">
        <f>D188*F188</f>
        <v>0</v>
      </c>
    </row>
    <row r="189" spans="1:8" x14ac:dyDescent="0.25">
      <c r="B189" s="7" t="s">
        <v>333</v>
      </c>
      <c r="D189" s="292"/>
      <c r="H189" s="110"/>
    </row>
    <row r="190" spans="1:8" x14ac:dyDescent="0.25">
      <c r="B190" s="9" t="s">
        <v>1</v>
      </c>
      <c r="D190" s="259">
        <v>1</v>
      </c>
      <c r="F190" s="171"/>
      <c r="H190" s="114">
        <f>D190*F190</f>
        <v>0</v>
      </c>
    </row>
    <row r="191" spans="1:8" x14ac:dyDescent="0.25">
      <c r="B191" s="9"/>
      <c r="F191" s="144"/>
      <c r="H191" s="115"/>
    </row>
    <row r="192" spans="1:8" x14ac:dyDescent="0.25">
      <c r="A192" s="13"/>
      <c r="B192" s="14"/>
      <c r="C192" s="100"/>
      <c r="D192" s="203"/>
      <c r="E192" s="120"/>
      <c r="F192" s="178"/>
      <c r="G192" s="121"/>
      <c r="H192" s="122"/>
    </row>
    <row r="193" spans="1:8" x14ac:dyDescent="0.25">
      <c r="A193" s="2" t="s">
        <v>151</v>
      </c>
      <c r="B193" s="15" t="s">
        <v>150</v>
      </c>
      <c r="C193" s="96"/>
      <c r="D193" s="195"/>
      <c r="E193" s="107"/>
      <c r="F193" s="144"/>
      <c r="G193" s="118"/>
      <c r="H193" s="114">
        <f>SUM(H64:H191)</f>
        <v>0</v>
      </c>
    </row>
    <row r="194" spans="1:8" x14ac:dyDescent="0.25">
      <c r="A194" s="16"/>
      <c r="B194" s="17"/>
      <c r="C194" s="101"/>
      <c r="D194" s="204"/>
      <c r="E194" s="123"/>
      <c r="F194" s="171"/>
      <c r="G194" s="118"/>
      <c r="H194" s="114"/>
    </row>
    <row r="196" spans="1:8" x14ac:dyDescent="0.25">
      <c r="A196" s="2" t="s">
        <v>149</v>
      </c>
      <c r="B196" s="5" t="s">
        <v>232</v>
      </c>
      <c r="D196" s="292"/>
    </row>
    <row r="197" spans="1:8" x14ac:dyDescent="0.25">
      <c r="B197" s="9"/>
      <c r="D197" s="292"/>
      <c r="F197" s="144"/>
      <c r="H197" s="115"/>
    </row>
    <row r="198" spans="1:8" ht="45" x14ac:dyDescent="0.25">
      <c r="B198" s="318" t="s">
        <v>233</v>
      </c>
      <c r="C198" s="33"/>
      <c r="D198" s="319"/>
      <c r="E198" s="11"/>
      <c r="F198" s="177"/>
      <c r="G198" s="12"/>
      <c r="H198" s="117"/>
    </row>
    <row r="199" spans="1:8" x14ac:dyDescent="0.25">
      <c r="B199" s="8"/>
      <c r="D199" s="320"/>
      <c r="H199" s="115"/>
    </row>
    <row r="200" spans="1:8" x14ac:dyDescent="0.25">
      <c r="B200" s="7" t="s">
        <v>234</v>
      </c>
    </row>
    <row r="201" spans="1:8" x14ac:dyDescent="0.25">
      <c r="B201" s="9" t="s">
        <v>5</v>
      </c>
      <c r="D201" s="198">
        <v>6</v>
      </c>
      <c r="F201" s="171"/>
      <c r="H201" s="114">
        <f>D201*F201</f>
        <v>0</v>
      </c>
    </row>
    <row r="203" spans="1:8" ht="30" x14ac:dyDescent="0.25">
      <c r="B203" s="5" t="s">
        <v>235</v>
      </c>
    </row>
    <row r="204" spans="1:8" ht="28.5" x14ac:dyDescent="0.25">
      <c r="B204" s="20" t="s">
        <v>236</v>
      </c>
    </row>
    <row r="206" spans="1:8" ht="16.5" x14ac:dyDescent="0.25">
      <c r="B206" s="7" t="s">
        <v>237</v>
      </c>
    </row>
    <row r="207" spans="1:8" ht="17.25" x14ac:dyDescent="0.25">
      <c r="B207" s="8" t="s">
        <v>9</v>
      </c>
      <c r="D207" s="198">
        <v>0.5</v>
      </c>
      <c r="F207" s="171"/>
      <c r="H207" s="114">
        <f>D207*F207</f>
        <v>0</v>
      </c>
    </row>
    <row r="208" spans="1:8" x14ac:dyDescent="0.25">
      <c r="B208" s="22"/>
      <c r="C208" s="96"/>
      <c r="D208" s="195"/>
      <c r="E208" s="107"/>
      <c r="F208" s="144"/>
      <c r="G208" s="119"/>
      <c r="H208" s="115"/>
    </row>
    <row r="209" spans="2:8" ht="45" x14ac:dyDescent="0.25">
      <c r="B209" s="386" t="s">
        <v>335</v>
      </c>
      <c r="C209" s="314"/>
      <c r="D209" s="293"/>
      <c r="E209" s="314"/>
      <c r="F209" s="126"/>
      <c r="G209" s="377"/>
      <c r="H209" s="126"/>
    </row>
    <row r="210" spans="2:8" ht="28.5" x14ac:dyDescent="0.25">
      <c r="B210" s="20" t="s">
        <v>236</v>
      </c>
      <c r="C210" s="314"/>
      <c r="D210" s="293"/>
      <c r="E210" s="314"/>
      <c r="F210" s="126"/>
      <c r="G210" s="377"/>
      <c r="H210" s="126"/>
    </row>
    <row r="211" spans="2:8" x14ac:dyDescent="0.25">
      <c r="B211" s="20"/>
      <c r="C211" s="314"/>
      <c r="D211" s="293"/>
      <c r="E211" s="314"/>
      <c r="F211" s="126"/>
      <c r="G211" s="377"/>
      <c r="H211" s="126"/>
    </row>
    <row r="212" spans="2:8" ht="16.5" x14ac:dyDescent="0.25">
      <c r="B212" s="20" t="s">
        <v>336</v>
      </c>
      <c r="C212" s="314"/>
      <c r="D212" s="293"/>
      <c r="E212" s="314"/>
      <c r="F212" s="126"/>
      <c r="G212" s="377"/>
      <c r="H212" s="126"/>
    </row>
    <row r="213" spans="2:8" ht="17.25" x14ac:dyDescent="0.25">
      <c r="B213" s="378" t="s">
        <v>7</v>
      </c>
      <c r="C213" s="314"/>
      <c r="D213" s="293">
        <v>13.26</v>
      </c>
      <c r="E213" s="314"/>
      <c r="F213" s="152"/>
      <c r="G213" s="377"/>
      <c r="H213" s="152">
        <f>D213*F213</f>
        <v>0</v>
      </c>
    </row>
    <row r="214" spans="2:8" x14ac:dyDescent="0.25">
      <c r="B214" s="22"/>
      <c r="C214" s="96"/>
      <c r="D214" s="195"/>
      <c r="E214" s="107"/>
      <c r="F214" s="144"/>
      <c r="G214" s="119"/>
      <c r="H214" s="115"/>
    </row>
    <row r="215" spans="2:8" ht="60" x14ac:dyDescent="0.25">
      <c r="B215" s="31" t="s">
        <v>337</v>
      </c>
      <c r="C215" s="93"/>
      <c r="D215" s="321"/>
      <c r="E215" s="192"/>
      <c r="F215" s="193"/>
      <c r="G215" s="194"/>
      <c r="H215" s="126"/>
    </row>
    <row r="216" spans="2:8" x14ac:dyDescent="0.25">
      <c r="C216" s="96"/>
      <c r="D216" s="195"/>
      <c r="E216" s="107"/>
      <c r="F216" s="144"/>
      <c r="G216" s="119"/>
      <c r="H216" s="115"/>
    </row>
    <row r="217" spans="2:8" x14ac:dyDescent="0.25">
      <c r="C217" s="96"/>
      <c r="D217" s="195"/>
      <c r="E217" s="107"/>
      <c r="F217" s="144"/>
      <c r="G217" s="119"/>
      <c r="H217" s="115"/>
    </row>
    <row r="218" spans="2:8" ht="71.25" x14ac:dyDescent="0.25">
      <c r="B218" s="20" t="s">
        <v>564</v>
      </c>
      <c r="C218" s="192"/>
      <c r="D218" s="293"/>
      <c r="E218" s="192"/>
      <c r="F218" s="127"/>
      <c r="G218" s="317"/>
      <c r="H218" s="127"/>
    </row>
    <row r="219" spans="2:8" x14ac:dyDescent="0.25">
      <c r="B219" s="21"/>
      <c r="C219" s="192"/>
      <c r="D219" s="264"/>
      <c r="E219" s="192"/>
      <c r="F219" s="180"/>
      <c r="G219" s="329"/>
      <c r="H219" s="127"/>
    </row>
    <row r="220" spans="2:8" x14ac:dyDescent="0.25">
      <c r="B220" s="7" t="s">
        <v>238</v>
      </c>
      <c r="D220" s="292"/>
      <c r="F220" s="144"/>
      <c r="G220" s="119"/>
      <c r="H220" s="115"/>
    </row>
    <row r="221" spans="2:8" x14ac:dyDescent="0.25">
      <c r="D221" s="380"/>
      <c r="F221" s="144"/>
      <c r="G221" s="119"/>
      <c r="H221" s="115"/>
    </row>
    <row r="222" spans="2:8" x14ac:dyDescent="0.25">
      <c r="B222" s="38" t="s">
        <v>240</v>
      </c>
      <c r="C222" s="85"/>
      <c r="D222" s="348"/>
      <c r="E222" s="85"/>
      <c r="F222" s="146"/>
      <c r="G222" s="130"/>
      <c r="H222" s="115"/>
    </row>
    <row r="223" spans="2:8" x14ac:dyDescent="0.25">
      <c r="B223" s="9" t="s">
        <v>1</v>
      </c>
      <c r="C223" s="85"/>
      <c r="D223" s="348">
        <v>1</v>
      </c>
      <c r="E223" s="85"/>
      <c r="F223" s="171"/>
      <c r="H223" s="114">
        <f>D223*F223</f>
        <v>0</v>
      </c>
    </row>
    <row r="224" spans="2:8" x14ac:dyDescent="0.25">
      <c r="B224" s="38" t="s">
        <v>242</v>
      </c>
      <c r="C224" s="85"/>
      <c r="D224" s="348"/>
      <c r="E224" s="85"/>
      <c r="F224" s="146"/>
      <c r="G224" s="130"/>
      <c r="H224" s="115"/>
    </row>
    <row r="225" spans="2:11" x14ac:dyDescent="0.25">
      <c r="B225" s="9" t="s">
        <v>1</v>
      </c>
      <c r="D225" s="205">
        <v>2</v>
      </c>
      <c r="F225" s="171"/>
      <c r="H225" s="114">
        <f>D225*F225</f>
        <v>0</v>
      </c>
    </row>
    <row r="226" spans="2:11" x14ac:dyDescent="0.25">
      <c r="B226" s="22"/>
      <c r="C226" s="96"/>
      <c r="D226" s="327"/>
      <c r="E226" s="107"/>
      <c r="F226" s="144"/>
      <c r="G226" s="119"/>
      <c r="H226" s="115"/>
    </row>
    <row r="227" spans="2:11" x14ac:dyDescent="0.25">
      <c r="B227" s="22"/>
      <c r="C227" s="96"/>
      <c r="D227" s="195"/>
      <c r="E227" s="107"/>
      <c r="F227" s="144"/>
      <c r="G227" s="119"/>
      <c r="H227" s="115"/>
    </row>
    <row r="228" spans="2:11" x14ac:dyDescent="0.25">
      <c r="B228" s="5" t="s">
        <v>344</v>
      </c>
      <c r="D228" s="292"/>
      <c r="F228" s="144"/>
      <c r="H228" s="115"/>
    </row>
    <row r="229" spans="2:11" x14ac:dyDescent="0.25">
      <c r="B229" s="9"/>
      <c r="D229" s="292"/>
      <c r="F229" s="144"/>
      <c r="H229" s="115"/>
    </row>
    <row r="230" spans="2:11" ht="177.75" x14ac:dyDescent="0.25">
      <c r="B230" s="7" t="s">
        <v>345</v>
      </c>
      <c r="D230" s="292"/>
      <c r="H230" s="110"/>
    </row>
    <row r="231" spans="2:11" x14ac:dyDescent="0.25">
      <c r="D231" s="292"/>
      <c r="H231" s="110"/>
    </row>
    <row r="232" spans="2:11" ht="85.5" x14ac:dyDescent="0.25">
      <c r="B232" s="7" t="s">
        <v>346</v>
      </c>
      <c r="D232" s="292"/>
      <c r="H232" s="110"/>
    </row>
    <row r="233" spans="2:11" x14ac:dyDescent="0.25">
      <c r="D233" s="292"/>
      <c r="H233" s="110"/>
    </row>
    <row r="234" spans="2:11" ht="28.5" x14ac:dyDescent="0.25">
      <c r="B234" s="7" t="s">
        <v>678</v>
      </c>
      <c r="D234" s="292"/>
      <c r="H234" s="110"/>
    </row>
    <row r="235" spans="2:11" x14ac:dyDescent="0.25">
      <c r="D235" s="292"/>
      <c r="H235" s="110"/>
    </row>
    <row r="236" spans="2:11" ht="28.5" x14ac:dyDescent="0.25">
      <c r="B236" s="7" t="s">
        <v>347</v>
      </c>
      <c r="D236" s="292"/>
      <c r="H236" s="110"/>
    </row>
    <row r="237" spans="2:11" x14ac:dyDescent="0.25">
      <c r="D237" s="292"/>
      <c r="H237" s="110"/>
    </row>
    <row r="238" spans="2:11" ht="28.5" x14ac:dyDescent="0.25">
      <c r="B238" s="7" t="s">
        <v>348</v>
      </c>
      <c r="D238" s="292"/>
      <c r="H238" s="110"/>
    </row>
    <row r="239" spans="2:11" x14ac:dyDescent="0.25">
      <c r="D239" s="292"/>
      <c r="H239" s="110"/>
    </row>
    <row r="240" spans="2:11" ht="45" x14ac:dyDescent="0.25">
      <c r="B240" s="7" t="s">
        <v>349</v>
      </c>
      <c r="D240" s="292"/>
      <c r="H240" s="110"/>
      <c r="J240" s="102"/>
      <c r="K240" s="102"/>
    </row>
    <row r="241" spans="2:11" ht="17.25" x14ac:dyDescent="0.25">
      <c r="B241" s="378" t="s">
        <v>9</v>
      </c>
      <c r="C241" s="102"/>
      <c r="D241" s="205">
        <v>1.4</v>
      </c>
      <c r="E241" s="124"/>
      <c r="F241" s="172"/>
      <c r="G241" s="125"/>
      <c r="H241" s="152">
        <f>D241*F241</f>
        <v>0</v>
      </c>
      <c r="J241" s="452"/>
      <c r="K241" s="102"/>
    </row>
    <row r="242" spans="2:11" x14ac:dyDescent="0.25">
      <c r="B242" s="22"/>
      <c r="C242" s="96"/>
      <c r="D242" s="195"/>
      <c r="E242" s="107"/>
      <c r="F242" s="144"/>
      <c r="G242" s="119"/>
      <c r="H242" s="115"/>
      <c r="J242" s="102"/>
      <c r="K242" s="102"/>
    </row>
    <row r="243" spans="2:11" ht="28.5" x14ac:dyDescent="0.25">
      <c r="B243" s="20" t="s">
        <v>350</v>
      </c>
      <c r="D243" s="324"/>
      <c r="F243" s="144"/>
      <c r="H243" s="119"/>
      <c r="J243" s="102"/>
      <c r="K243" s="102"/>
    </row>
    <row r="244" spans="2:11" x14ac:dyDescent="0.25">
      <c r="D244" s="324"/>
    </row>
    <row r="245" spans="2:11" ht="57" x14ac:dyDescent="0.25">
      <c r="B245" s="7" t="s">
        <v>685</v>
      </c>
      <c r="D245" s="324"/>
    </row>
    <row r="246" spans="2:11" x14ac:dyDescent="0.25">
      <c r="D246" s="324"/>
    </row>
    <row r="247" spans="2:11" ht="128.25" x14ac:dyDescent="0.25">
      <c r="B247" s="7" t="s">
        <v>351</v>
      </c>
      <c r="D247" s="324"/>
    </row>
    <row r="248" spans="2:11" x14ac:dyDescent="0.25">
      <c r="D248" s="324"/>
    </row>
    <row r="249" spans="2:11" ht="28.5" x14ac:dyDescent="0.25">
      <c r="B249" s="7" t="s">
        <v>352</v>
      </c>
      <c r="D249" s="324"/>
    </row>
    <row r="250" spans="2:11" x14ac:dyDescent="0.25">
      <c r="D250" s="324"/>
    </row>
    <row r="251" spans="2:11" ht="16.5" x14ac:dyDescent="0.25">
      <c r="B251" s="7" t="s">
        <v>353</v>
      </c>
      <c r="D251" s="324"/>
      <c r="J251" s="102"/>
      <c r="K251" s="102"/>
    </row>
    <row r="252" spans="2:11" ht="17.25" x14ac:dyDescent="0.25">
      <c r="B252" s="8" t="s">
        <v>9</v>
      </c>
      <c r="D252" s="198">
        <v>0.9</v>
      </c>
      <c r="F252" s="171"/>
      <c r="H252" s="114">
        <f>D252*F252</f>
        <v>0</v>
      </c>
      <c r="J252" s="452"/>
      <c r="K252" s="102"/>
    </row>
    <row r="253" spans="2:11" x14ac:dyDescent="0.25">
      <c r="B253" s="22"/>
      <c r="C253" s="96"/>
      <c r="D253" s="195"/>
      <c r="E253" s="107"/>
      <c r="F253" s="144"/>
      <c r="G253" s="119"/>
      <c r="H253" s="115"/>
      <c r="J253" s="102"/>
      <c r="K253" s="102"/>
    </row>
    <row r="254" spans="2:11" ht="42.75" x14ac:dyDescent="0.25">
      <c r="B254" s="20" t="s">
        <v>354</v>
      </c>
      <c r="D254" s="292"/>
      <c r="J254" s="102"/>
      <c r="K254" s="102"/>
    </row>
    <row r="255" spans="2:11" x14ac:dyDescent="0.25">
      <c r="D255" s="292"/>
    </row>
    <row r="256" spans="2:11" ht="28.5" x14ac:dyDescent="0.25">
      <c r="B256" s="7" t="s">
        <v>243</v>
      </c>
      <c r="D256" s="292"/>
      <c r="H256" s="110"/>
    </row>
    <row r="257" spans="2:12" x14ac:dyDescent="0.25">
      <c r="D257" s="292"/>
      <c r="H257" s="110"/>
    </row>
    <row r="258" spans="2:12" ht="28.5" x14ac:dyDescent="0.25">
      <c r="B258" s="7" t="s">
        <v>355</v>
      </c>
      <c r="D258" s="292"/>
      <c r="H258" s="110"/>
      <c r="J258" s="102"/>
      <c r="K258" s="102"/>
      <c r="L258" s="102"/>
    </row>
    <row r="259" spans="2:12" x14ac:dyDescent="0.25">
      <c r="D259" s="292"/>
      <c r="H259" s="110"/>
      <c r="J259" s="102"/>
      <c r="K259" s="102"/>
      <c r="L259" s="102"/>
    </row>
    <row r="260" spans="2:12" x14ac:dyDescent="0.25">
      <c r="B260" s="7" t="s">
        <v>245</v>
      </c>
      <c r="D260" s="292"/>
      <c r="H260" s="110"/>
      <c r="J260" s="102"/>
      <c r="K260" s="102"/>
      <c r="L260" s="102"/>
    </row>
    <row r="261" spans="2:12" x14ac:dyDescent="0.25">
      <c r="B261" s="8" t="s">
        <v>356</v>
      </c>
      <c r="D261" s="205">
        <v>6</v>
      </c>
      <c r="F261" s="171"/>
      <c r="H261" s="114">
        <v>0</v>
      </c>
      <c r="J261" s="102"/>
      <c r="K261" s="102"/>
      <c r="L261" s="102"/>
    </row>
    <row r="262" spans="2:12" x14ac:dyDescent="0.25">
      <c r="B262" s="22"/>
      <c r="C262" s="96"/>
      <c r="D262" s="195"/>
      <c r="E262" s="107"/>
      <c r="F262" s="144"/>
      <c r="G262" s="119"/>
      <c r="H262" s="115"/>
      <c r="J262" s="102"/>
      <c r="K262" s="102"/>
      <c r="L262" s="102"/>
    </row>
    <row r="263" spans="2:12" ht="42.75" x14ac:dyDescent="0.25">
      <c r="B263" s="7" t="s">
        <v>357</v>
      </c>
      <c r="D263" s="351"/>
      <c r="J263" s="102"/>
      <c r="K263" s="102"/>
      <c r="L263" s="102"/>
    </row>
    <row r="264" spans="2:12" x14ac:dyDescent="0.25">
      <c r="D264" s="352"/>
      <c r="J264" s="102"/>
      <c r="K264" s="102"/>
      <c r="L264" s="102"/>
    </row>
    <row r="265" spans="2:12" ht="42.75" x14ac:dyDescent="0.25">
      <c r="B265" s="7" t="s">
        <v>679</v>
      </c>
      <c r="D265" s="352"/>
      <c r="J265" s="102"/>
      <c r="K265" s="102"/>
      <c r="L265" s="102"/>
    </row>
    <row r="266" spans="2:12" x14ac:dyDescent="0.25">
      <c r="D266" s="352"/>
      <c r="H266" s="110"/>
      <c r="J266" s="102"/>
      <c r="K266" s="102"/>
      <c r="L266" s="102"/>
    </row>
    <row r="267" spans="2:12" ht="28.5" x14ac:dyDescent="0.25">
      <c r="B267" s="18" t="s">
        <v>246</v>
      </c>
      <c r="D267" s="351"/>
      <c r="H267" s="110"/>
      <c r="J267" s="102"/>
      <c r="K267" s="102"/>
      <c r="L267" s="102"/>
    </row>
    <row r="268" spans="2:12" x14ac:dyDescent="0.25">
      <c r="B268" s="18"/>
      <c r="D268" s="351"/>
      <c r="H268" s="110"/>
      <c r="J268" s="102"/>
      <c r="K268" s="102"/>
      <c r="L268" s="102"/>
    </row>
    <row r="269" spans="2:12" x14ac:dyDescent="0.25">
      <c r="B269" s="7" t="s">
        <v>247</v>
      </c>
      <c r="D269" s="351"/>
      <c r="H269" s="110"/>
      <c r="J269" s="102"/>
      <c r="K269" s="102"/>
      <c r="L269" s="102"/>
    </row>
    <row r="270" spans="2:12" ht="17.25" x14ac:dyDescent="0.25">
      <c r="B270" s="8" t="s">
        <v>7</v>
      </c>
      <c r="D270" s="205">
        <v>6</v>
      </c>
      <c r="F270" s="171"/>
      <c r="H270" s="114">
        <f>D270*F270</f>
        <v>0</v>
      </c>
      <c r="J270" s="102"/>
      <c r="K270" s="102"/>
      <c r="L270" s="102"/>
    </row>
    <row r="271" spans="2:12" x14ac:dyDescent="0.25">
      <c r="B271" s="22"/>
      <c r="C271" s="96"/>
      <c r="D271" s="195"/>
      <c r="E271" s="107"/>
      <c r="F271" s="144"/>
      <c r="G271" s="119"/>
      <c r="H271" s="115"/>
      <c r="J271" s="102"/>
      <c r="K271" s="102"/>
      <c r="L271" s="102"/>
    </row>
    <row r="272" spans="2:12" ht="57" x14ac:dyDescent="0.25">
      <c r="B272" s="18" t="s">
        <v>358</v>
      </c>
      <c r="C272"/>
      <c r="D272" s="379"/>
      <c r="F272" s="144"/>
      <c r="H272" s="115"/>
    </row>
    <row r="273" spans="2:12" x14ac:dyDescent="0.25">
      <c r="B273" s="38"/>
      <c r="C273"/>
      <c r="D273" s="379"/>
      <c r="F273" s="144"/>
      <c r="H273" s="115"/>
    </row>
    <row r="274" spans="2:12" ht="71.25" x14ac:dyDescent="0.25">
      <c r="B274" s="59" t="s">
        <v>680</v>
      </c>
      <c r="C274"/>
      <c r="D274" s="379"/>
      <c r="F274" s="144"/>
      <c r="H274" s="115"/>
      <c r="K274" s="102"/>
      <c r="L274" s="102"/>
    </row>
    <row r="275" spans="2:12" x14ac:dyDescent="0.25">
      <c r="B275" s="38"/>
      <c r="C275"/>
      <c r="D275" s="379"/>
      <c r="F275" s="144"/>
      <c r="H275" s="115"/>
      <c r="K275" s="102"/>
      <c r="L275" s="102"/>
    </row>
    <row r="276" spans="2:12" ht="16.5" x14ac:dyDescent="0.25">
      <c r="B276" s="38" t="s">
        <v>359</v>
      </c>
      <c r="C276"/>
      <c r="D276" s="379"/>
      <c r="F276" s="144"/>
      <c r="H276" s="115"/>
      <c r="K276" s="102"/>
      <c r="L276" s="102"/>
    </row>
    <row r="277" spans="2:12" ht="17.25" x14ac:dyDescent="0.25">
      <c r="B277" s="8" t="s">
        <v>9</v>
      </c>
      <c r="C277"/>
      <c r="D277" s="205">
        <v>13.26</v>
      </c>
      <c r="E277" s="124"/>
      <c r="F277" s="172"/>
      <c r="G277" s="125"/>
      <c r="H277" s="114">
        <f>D277*F277</f>
        <v>0</v>
      </c>
      <c r="K277" s="102"/>
      <c r="L277" s="102"/>
    </row>
    <row r="278" spans="2:12" x14ac:dyDescent="0.25">
      <c r="B278" s="22"/>
      <c r="C278" s="96"/>
      <c r="D278" s="195"/>
      <c r="E278" s="107"/>
      <c r="F278" s="144"/>
      <c r="G278" s="119"/>
      <c r="H278" s="115"/>
      <c r="K278" s="102"/>
      <c r="L278" s="102"/>
    </row>
    <row r="279" spans="2:12" x14ac:dyDescent="0.25">
      <c r="B279" s="22"/>
      <c r="C279" s="96"/>
      <c r="D279" s="195"/>
      <c r="E279" s="107"/>
      <c r="F279" s="144"/>
      <c r="G279" s="119"/>
      <c r="H279" s="115"/>
    </row>
    <row r="280" spans="2:12" ht="30" x14ac:dyDescent="0.25">
      <c r="B280" s="31" t="s">
        <v>584</v>
      </c>
      <c r="C280" s="102"/>
      <c r="D280" s="328"/>
      <c r="E280" s="124"/>
      <c r="F280" s="179"/>
      <c r="G280" s="125"/>
      <c r="H280" s="126"/>
    </row>
    <row r="281" spans="2:12" x14ac:dyDescent="0.25">
      <c r="B281" s="381"/>
      <c r="C281" s="102"/>
      <c r="D281" s="328"/>
      <c r="E281" s="124"/>
      <c r="F281" s="179"/>
      <c r="G281" s="125"/>
      <c r="H281" s="126"/>
    </row>
    <row r="282" spans="2:12" ht="71.25" x14ac:dyDescent="0.25">
      <c r="B282" s="7" t="s">
        <v>585</v>
      </c>
      <c r="D282" s="327"/>
    </row>
    <row r="284" spans="2:12" x14ac:dyDescent="0.25">
      <c r="B284" s="7" t="s">
        <v>248</v>
      </c>
    </row>
    <row r="286" spans="2:12" x14ac:dyDescent="0.25">
      <c r="B286" s="38" t="s">
        <v>249</v>
      </c>
      <c r="C286" s="85"/>
      <c r="D286" s="348"/>
      <c r="E286" s="85"/>
      <c r="F286" s="261"/>
      <c r="G286" s="317"/>
      <c r="H286" s="127"/>
      <c r="I286" s="102"/>
      <c r="J286" s="102"/>
      <c r="K286" s="293"/>
    </row>
    <row r="287" spans="2:12" x14ac:dyDescent="0.25">
      <c r="B287" s="9" t="s">
        <v>1</v>
      </c>
      <c r="C287" s="85"/>
      <c r="D287" s="348">
        <f>D223</f>
        <v>1</v>
      </c>
      <c r="E287" s="85"/>
      <c r="F287" s="172"/>
      <c r="G287" s="125"/>
      <c r="H287" s="152">
        <f>D287*F287</f>
        <v>0</v>
      </c>
      <c r="I287" s="102"/>
      <c r="J287" s="102"/>
      <c r="K287" s="293"/>
    </row>
    <row r="288" spans="2:12" x14ac:dyDescent="0.25">
      <c r="B288" s="38" t="s">
        <v>242</v>
      </c>
      <c r="C288" s="85"/>
      <c r="D288" s="348"/>
      <c r="E288" s="85"/>
      <c r="F288" s="261"/>
      <c r="G288" s="317"/>
      <c r="H288" s="127"/>
      <c r="I288" s="102"/>
      <c r="J288" s="102"/>
      <c r="K288" s="293"/>
    </row>
    <row r="289" spans="2:11" x14ac:dyDescent="0.25">
      <c r="B289" s="9" t="s">
        <v>1</v>
      </c>
      <c r="D289" s="348">
        <f>D225</f>
        <v>2</v>
      </c>
      <c r="F289" s="172"/>
      <c r="G289" s="125"/>
      <c r="H289" s="152">
        <f>D289*F289</f>
        <v>0</v>
      </c>
      <c r="I289" s="102"/>
      <c r="J289" s="102"/>
      <c r="K289" s="382"/>
    </row>
    <row r="290" spans="2:11" x14ac:dyDescent="0.25">
      <c r="B290" s="22"/>
      <c r="C290" s="96"/>
      <c r="D290" s="327"/>
      <c r="E290" s="107"/>
      <c r="F290" s="144"/>
      <c r="G290" s="119"/>
      <c r="H290" s="115"/>
    </row>
    <row r="291" spans="2:11" x14ac:dyDescent="0.25">
      <c r="B291" s="5" t="s">
        <v>586</v>
      </c>
      <c r="D291" s="380"/>
      <c r="F291" s="144"/>
      <c r="G291" s="111"/>
      <c r="I291" s="102"/>
      <c r="J291" s="102"/>
      <c r="K291" s="102"/>
    </row>
    <row r="292" spans="2:11" x14ac:dyDescent="0.25">
      <c r="D292" s="380"/>
      <c r="F292" s="144"/>
      <c r="G292" s="111"/>
      <c r="I292" s="102"/>
      <c r="J292" s="102"/>
      <c r="K292" s="102"/>
    </row>
    <row r="293" spans="2:11" ht="42.75" x14ac:dyDescent="0.25">
      <c r="B293" s="7" t="s">
        <v>697</v>
      </c>
      <c r="D293" s="292"/>
      <c r="I293" s="102"/>
      <c r="J293" s="102"/>
      <c r="K293" s="102"/>
    </row>
    <row r="294" spans="2:11" x14ac:dyDescent="0.25">
      <c r="D294" s="292"/>
      <c r="I294" s="102"/>
      <c r="J294" s="102"/>
      <c r="K294" s="102"/>
    </row>
    <row r="295" spans="2:11" ht="33.75" customHeight="1" x14ac:dyDescent="0.25">
      <c r="B295" s="59" t="s">
        <v>587</v>
      </c>
      <c r="D295" s="292"/>
      <c r="I295" s="102"/>
      <c r="J295" s="102"/>
      <c r="K295" s="102"/>
    </row>
    <row r="296" spans="2:11" x14ac:dyDescent="0.25">
      <c r="D296" s="292"/>
      <c r="I296" s="102"/>
      <c r="J296" s="102"/>
      <c r="K296" s="102"/>
    </row>
    <row r="297" spans="2:11" x14ac:dyDescent="0.25">
      <c r="B297" s="7" t="s">
        <v>4</v>
      </c>
      <c r="D297" s="292"/>
      <c r="I297" s="102"/>
      <c r="J297" s="102"/>
      <c r="K297" s="102"/>
    </row>
    <row r="298" spans="2:11" x14ac:dyDescent="0.25">
      <c r="B298" s="9" t="s">
        <v>1</v>
      </c>
      <c r="C298" s="102"/>
      <c r="D298" s="199">
        <v>2</v>
      </c>
      <c r="F298" s="171"/>
      <c r="H298" s="114">
        <f>D298*F298</f>
        <v>0</v>
      </c>
      <c r="I298" s="102"/>
      <c r="J298" s="102"/>
      <c r="K298" s="292"/>
    </row>
    <row r="299" spans="2:11" x14ac:dyDescent="0.25">
      <c r="C299" s="102"/>
      <c r="D299" s="202"/>
      <c r="I299" s="102"/>
      <c r="J299" s="102"/>
      <c r="K299" s="380"/>
    </row>
    <row r="300" spans="2:11" x14ac:dyDescent="0.25">
      <c r="B300" s="7" t="s">
        <v>588</v>
      </c>
      <c r="C300" s="102"/>
      <c r="D300" s="202"/>
      <c r="I300" s="102"/>
      <c r="J300" s="102"/>
      <c r="K300" s="380"/>
    </row>
    <row r="301" spans="2:11" x14ac:dyDescent="0.25">
      <c r="C301" s="102"/>
      <c r="D301" s="202"/>
      <c r="I301" s="102"/>
      <c r="J301" s="102"/>
      <c r="K301" s="380"/>
    </row>
    <row r="302" spans="2:11" x14ac:dyDescent="0.25">
      <c r="B302" s="7" t="s">
        <v>4</v>
      </c>
      <c r="I302" s="102"/>
      <c r="J302" s="102"/>
      <c r="K302" s="292"/>
    </row>
    <row r="303" spans="2:11" x14ac:dyDescent="0.25">
      <c r="B303" s="9" t="s">
        <v>1</v>
      </c>
      <c r="C303" s="102"/>
      <c r="D303" s="199">
        <v>2</v>
      </c>
      <c r="F303" s="171"/>
      <c r="H303" s="114">
        <f>D303*F303</f>
        <v>0</v>
      </c>
      <c r="I303" s="102"/>
      <c r="J303" s="102"/>
      <c r="K303" s="292"/>
    </row>
    <row r="304" spans="2:11" x14ac:dyDescent="0.25">
      <c r="C304" s="102"/>
      <c r="I304" s="102"/>
      <c r="J304" s="102"/>
      <c r="K304" s="292"/>
    </row>
    <row r="305" spans="1:11" ht="28.5" x14ac:dyDescent="0.25">
      <c r="B305" s="7" t="s">
        <v>589</v>
      </c>
      <c r="C305" s="102"/>
      <c r="I305" s="102"/>
      <c r="J305" s="102"/>
      <c r="K305" s="292"/>
    </row>
    <row r="306" spans="1:11" x14ac:dyDescent="0.25">
      <c r="C306" s="102"/>
      <c r="I306" s="102"/>
      <c r="J306" s="102"/>
      <c r="K306" s="292"/>
    </row>
    <row r="307" spans="1:11" x14ac:dyDescent="0.25">
      <c r="B307" s="7" t="s">
        <v>4</v>
      </c>
      <c r="I307" s="102"/>
      <c r="J307" s="102"/>
      <c r="K307" s="292"/>
    </row>
    <row r="308" spans="1:11" x14ac:dyDescent="0.25">
      <c r="B308" s="9" t="s">
        <v>1</v>
      </c>
      <c r="C308" s="102"/>
      <c r="D308" s="199">
        <v>2</v>
      </c>
      <c r="F308" s="171"/>
      <c r="H308" s="114">
        <f>D308*F308</f>
        <v>0</v>
      </c>
      <c r="I308" s="102"/>
      <c r="J308" s="102"/>
      <c r="K308" s="292"/>
    </row>
    <row r="309" spans="1:11" x14ac:dyDescent="0.25">
      <c r="B309" s="9"/>
      <c r="C309" s="102"/>
      <c r="F309" s="144"/>
      <c r="H309" s="115"/>
      <c r="I309" s="102"/>
      <c r="J309" s="102"/>
      <c r="K309" s="292"/>
    </row>
    <row r="310" spans="1:11" ht="29.25" x14ac:dyDescent="0.25">
      <c r="B310" s="20" t="s">
        <v>701</v>
      </c>
      <c r="C310" s="314"/>
      <c r="D310" s="348"/>
      <c r="E310" s="314"/>
      <c r="F310" s="127"/>
      <c r="G310" s="377"/>
      <c r="H310" s="127"/>
      <c r="I310" s="102"/>
      <c r="J310" s="102"/>
      <c r="K310" s="293"/>
    </row>
    <row r="311" spans="1:11" x14ac:dyDescent="0.25">
      <c r="B311" s="20"/>
      <c r="C311" s="314"/>
      <c r="D311" s="348"/>
      <c r="E311" s="314"/>
      <c r="F311" s="127"/>
      <c r="G311" s="377"/>
      <c r="H311" s="127"/>
      <c r="I311" s="102"/>
      <c r="J311" s="102"/>
      <c r="K311" s="293"/>
    </row>
    <row r="312" spans="1:11" x14ac:dyDescent="0.25">
      <c r="B312" s="20" t="s">
        <v>366</v>
      </c>
      <c r="C312" s="314"/>
      <c r="D312" s="348"/>
      <c r="E312" s="314"/>
      <c r="F312" s="127"/>
      <c r="G312" s="377"/>
      <c r="H312" s="127"/>
      <c r="I312" s="102"/>
      <c r="J312" s="102"/>
      <c r="K312" s="293"/>
    </row>
    <row r="313" spans="1:11" x14ac:dyDescent="0.25">
      <c r="B313" s="21" t="s">
        <v>1</v>
      </c>
      <c r="C313" s="314"/>
      <c r="D313" s="348">
        <v>1</v>
      </c>
      <c r="E313" s="314"/>
      <c r="F313" s="171"/>
      <c r="H313" s="114">
        <f>D313*F313</f>
        <v>0</v>
      </c>
      <c r="I313" s="102"/>
      <c r="J313" s="102"/>
      <c r="K313" s="293"/>
    </row>
    <row r="314" spans="1:11" x14ac:dyDescent="0.25">
      <c r="B314" s="22"/>
      <c r="C314" s="96"/>
      <c r="D314" s="195"/>
      <c r="E314" s="107"/>
      <c r="F314" s="144"/>
      <c r="G314" s="119"/>
      <c r="H314" s="115"/>
    </row>
    <row r="315" spans="1:11" x14ac:dyDescent="0.25">
      <c r="B315" s="22"/>
      <c r="C315" s="96"/>
      <c r="D315" s="195"/>
      <c r="E315" s="107"/>
      <c r="F315" s="144"/>
      <c r="G315" s="119"/>
      <c r="H315" s="114"/>
    </row>
    <row r="316" spans="1:11" x14ac:dyDescent="0.25">
      <c r="A316" s="13"/>
      <c r="B316" s="14"/>
      <c r="C316" s="100"/>
      <c r="D316" s="325"/>
      <c r="E316" s="120"/>
      <c r="F316" s="178"/>
      <c r="G316" s="121"/>
      <c r="H316" s="97"/>
    </row>
    <row r="317" spans="1:11" x14ac:dyDescent="0.25">
      <c r="A317" s="2" t="s">
        <v>149</v>
      </c>
      <c r="B317" s="15" t="s">
        <v>251</v>
      </c>
      <c r="C317" s="96"/>
      <c r="D317" s="320"/>
      <c r="E317" s="107"/>
      <c r="F317" s="180"/>
      <c r="G317" s="329"/>
      <c r="H317" s="127">
        <f>SUM(H196:H315)</f>
        <v>0</v>
      </c>
    </row>
    <row r="318" spans="1:11" x14ac:dyDescent="0.25">
      <c r="A318" s="16"/>
      <c r="B318" s="17"/>
      <c r="C318" s="101"/>
      <c r="D318" s="326"/>
      <c r="E318" s="123"/>
      <c r="F318" s="171"/>
      <c r="G318" s="118"/>
      <c r="H318" s="114"/>
    </row>
    <row r="319" spans="1:11" x14ac:dyDescent="0.25">
      <c r="B319" s="22"/>
      <c r="C319" s="96"/>
      <c r="D319" s="195"/>
      <c r="E319" s="107"/>
      <c r="F319" s="144"/>
      <c r="G319" s="119"/>
      <c r="H319" s="115"/>
    </row>
    <row r="320" spans="1:11" x14ac:dyDescent="0.25">
      <c r="B320" s="22"/>
      <c r="C320" s="96"/>
      <c r="D320" s="195"/>
      <c r="E320" s="107"/>
      <c r="F320" s="144"/>
      <c r="G320" s="119"/>
      <c r="H320" s="115"/>
    </row>
    <row r="321" spans="1:8" x14ac:dyDescent="0.25">
      <c r="A321" s="2" t="s">
        <v>152</v>
      </c>
      <c r="B321" s="23" t="s">
        <v>10</v>
      </c>
      <c r="C321" s="96"/>
      <c r="D321" s="195"/>
      <c r="E321" s="107"/>
      <c r="F321" s="144"/>
      <c r="G321" s="116"/>
      <c r="H321" s="116"/>
    </row>
    <row r="322" spans="1:8" x14ac:dyDescent="0.25">
      <c r="B322" s="24"/>
      <c r="C322" s="96"/>
      <c r="D322" s="195"/>
      <c r="E322" s="107"/>
      <c r="F322" s="144"/>
      <c r="G322" s="116"/>
      <c r="H322" s="116"/>
    </row>
    <row r="323" spans="1:8" x14ac:dyDescent="0.25">
      <c r="B323" s="25" t="s">
        <v>11</v>
      </c>
      <c r="C323" s="96"/>
      <c r="D323" s="195"/>
      <c r="E323" s="107"/>
      <c r="F323" s="144"/>
      <c r="G323" s="116"/>
      <c r="H323" s="116"/>
    </row>
    <row r="324" spans="1:8" x14ac:dyDescent="0.25">
      <c r="B324" s="24"/>
      <c r="C324" s="96"/>
      <c r="D324" s="195"/>
      <c r="E324" s="107"/>
      <c r="F324" s="144"/>
      <c r="G324" s="116"/>
      <c r="H324" s="116"/>
    </row>
    <row r="325" spans="1:8" ht="28.5" x14ac:dyDescent="0.25">
      <c r="B325" s="64" t="s">
        <v>12</v>
      </c>
      <c r="C325" s="96"/>
      <c r="D325" s="195"/>
      <c r="E325" s="107"/>
      <c r="F325" s="144"/>
      <c r="G325" s="116"/>
      <c r="H325" s="116"/>
    </row>
    <row r="326" spans="1:8" x14ac:dyDescent="0.25">
      <c r="B326" s="232"/>
      <c r="C326" s="96"/>
      <c r="D326" s="195"/>
      <c r="E326" s="107"/>
      <c r="F326" s="144"/>
      <c r="G326" s="116"/>
      <c r="H326" s="116"/>
    </row>
    <row r="327" spans="1:8" x14ac:dyDescent="0.25">
      <c r="B327" s="233" t="s">
        <v>13</v>
      </c>
      <c r="C327" s="96"/>
      <c r="D327" s="195"/>
      <c r="E327" s="107"/>
      <c r="F327" s="144"/>
      <c r="G327" s="116"/>
      <c r="H327" s="116"/>
    </row>
    <row r="328" spans="1:8" x14ac:dyDescent="0.25">
      <c r="B328" s="232"/>
      <c r="C328" s="96"/>
      <c r="D328" s="195"/>
      <c r="E328" s="107"/>
      <c r="F328" s="144"/>
      <c r="G328" s="116"/>
      <c r="H328" s="116"/>
    </row>
    <row r="329" spans="1:8" ht="28.5" x14ac:dyDescent="0.25">
      <c r="B329" s="234" t="s">
        <v>14</v>
      </c>
      <c r="C329" s="96"/>
      <c r="D329" s="195"/>
      <c r="E329" s="107"/>
      <c r="F329" s="144"/>
      <c r="G329" s="116"/>
      <c r="H329" s="116"/>
    </row>
    <row r="330" spans="1:8" x14ac:dyDescent="0.25">
      <c r="B330" s="234" t="s">
        <v>15</v>
      </c>
      <c r="C330" s="96"/>
      <c r="D330" s="195"/>
      <c r="E330" s="107"/>
      <c r="F330" s="144"/>
      <c r="G330" s="116"/>
      <c r="H330" s="116"/>
    </row>
    <row r="331" spans="1:8" ht="71.25" x14ac:dyDescent="0.25">
      <c r="B331" s="234" t="s">
        <v>16</v>
      </c>
      <c r="C331" s="96"/>
      <c r="D331" s="195"/>
      <c r="E331" s="107"/>
      <c r="F331" s="144"/>
      <c r="G331" s="116"/>
      <c r="H331" s="116"/>
    </row>
    <row r="332" spans="1:8" ht="42.75" x14ac:dyDescent="0.25">
      <c r="B332" s="234" t="s">
        <v>17</v>
      </c>
      <c r="C332" s="96"/>
      <c r="D332" s="195"/>
      <c r="E332" s="107"/>
      <c r="F332" s="144"/>
      <c r="G332" s="116"/>
      <c r="H332" s="116"/>
    </row>
    <row r="333" spans="1:8" x14ac:dyDescent="0.25">
      <c r="B333" s="24"/>
      <c r="C333" s="96"/>
      <c r="D333" s="195"/>
      <c r="E333" s="107"/>
      <c r="F333" s="144"/>
      <c r="G333" s="116"/>
      <c r="H333" s="116"/>
    </row>
    <row r="334" spans="1:8" x14ac:dyDescent="0.25">
      <c r="B334" s="23" t="s">
        <v>18</v>
      </c>
      <c r="C334" s="96"/>
      <c r="D334" s="195"/>
      <c r="E334" s="107"/>
      <c r="F334" s="144"/>
      <c r="G334" s="116"/>
      <c r="H334" s="116"/>
    </row>
    <row r="335" spans="1:8" x14ac:dyDescent="0.25">
      <c r="B335" s="24"/>
      <c r="C335" s="96"/>
      <c r="D335" s="195"/>
      <c r="E335" s="107"/>
      <c r="F335" s="144"/>
      <c r="G335" s="116"/>
      <c r="H335" s="116"/>
    </row>
    <row r="336" spans="1:8" ht="42.75" x14ac:dyDescent="0.25">
      <c r="B336" s="234" t="s">
        <v>19</v>
      </c>
      <c r="C336" s="96"/>
      <c r="D336" s="195"/>
      <c r="E336" s="107"/>
      <c r="F336" s="144"/>
      <c r="G336" s="116"/>
      <c r="H336" s="116"/>
    </row>
    <row r="337" spans="2:8" x14ac:dyDescent="0.25">
      <c r="B337" s="234" t="s">
        <v>15</v>
      </c>
      <c r="C337" s="96"/>
      <c r="D337" s="195"/>
      <c r="E337" s="107"/>
      <c r="F337" s="144"/>
      <c r="G337" s="116"/>
      <c r="H337" s="116"/>
    </row>
    <row r="338" spans="2:8" ht="85.5" x14ac:dyDescent="0.25">
      <c r="B338" s="64" t="s">
        <v>20</v>
      </c>
      <c r="C338" s="96"/>
      <c r="D338" s="195"/>
      <c r="E338" s="107"/>
      <c r="F338" s="144"/>
      <c r="G338" s="116"/>
      <c r="H338" s="116"/>
    </row>
    <row r="339" spans="2:8" x14ac:dyDescent="0.25">
      <c r="B339" s="82"/>
      <c r="C339" s="96"/>
      <c r="D339" s="195"/>
      <c r="E339" s="107"/>
      <c r="F339" s="144"/>
      <c r="G339" s="116"/>
      <c r="H339" s="116"/>
    </row>
    <row r="340" spans="2:8" x14ac:dyDescent="0.25">
      <c r="B340" s="56" t="s">
        <v>21</v>
      </c>
      <c r="C340" s="3"/>
      <c r="D340" s="200"/>
      <c r="E340" s="128"/>
      <c r="F340" s="146"/>
      <c r="G340" s="115"/>
      <c r="H340" s="115"/>
    </row>
    <row r="341" spans="2:8" x14ac:dyDescent="0.25">
      <c r="B341" s="83"/>
      <c r="C341" s="3"/>
      <c r="D341" s="200"/>
      <c r="E341" s="128"/>
      <c r="F341" s="146"/>
      <c r="G341" s="115"/>
      <c r="H341" s="115"/>
    </row>
    <row r="342" spans="2:8" ht="57" x14ac:dyDescent="0.25">
      <c r="B342" s="59" t="s">
        <v>22</v>
      </c>
      <c r="C342" s="3"/>
      <c r="D342" s="200"/>
      <c r="E342" s="128"/>
      <c r="F342" s="146"/>
      <c r="G342" s="115"/>
      <c r="H342" s="115"/>
    </row>
    <row r="343" spans="2:8" x14ac:dyDescent="0.25">
      <c r="B343" s="30" t="s">
        <v>23</v>
      </c>
      <c r="C343" s="3"/>
      <c r="D343" s="200"/>
      <c r="E343" s="128"/>
      <c r="F343" s="146"/>
      <c r="G343" s="115"/>
      <c r="H343" s="115"/>
    </row>
    <row r="344" spans="2:8" ht="29.25" x14ac:dyDescent="0.25">
      <c r="B344" s="30" t="s">
        <v>24</v>
      </c>
      <c r="C344" s="3"/>
      <c r="D344" s="200"/>
      <c r="E344" s="128"/>
      <c r="F344" s="146"/>
      <c r="G344" s="115"/>
      <c r="H344" s="115"/>
    </row>
    <row r="345" spans="2:8" ht="43.5" x14ac:dyDescent="0.25">
      <c r="B345" s="30" t="s">
        <v>25</v>
      </c>
      <c r="C345" s="3"/>
      <c r="D345" s="200"/>
      <c r="E345" s="128"/>
      <c r="F345" s="146"/>
      <c r="G345" s="115"/>
      <c r="H345" s="115"/>
    </row>
    <row r="346" spans="2:8" ht="29.25" x14ac:dyDescent="0.25">
      <c r="B346" s="30" t="s">
        <v>26</v>
      </c>
      <c r="C346" s="3"/>
      <c r="D346" s="200"/>
      <c r="E346" s="128"/>
      <c r="F346" s="146"/>
      <c r="G346" s="115"/>
      <c r="H346" s="115"/>
    </row>
    <row r="348" spans="2:8" x14ac:dyDescent="0.25">
      <c r="B348" s="5" t="s">
        <v>176</v>
      </c>
    </row>
    <row r="350" spans="2:8" x14ac:dyDescent="0.25">
      <c r="B350" s="7" t="s">
        <v>27</v>
      </c>
    </row>
    <row r="352" spans="2:8" ht="28.5" x14ac:dyDescent="0.25">
      <c r="B352" s="7" t="s">
        <v>28</v>
      </c>
    </row>
    <row r="354" spans="2:11" ht="85.5" x14ac:dyDescent="0.25">
      <c r="B354" s="7" t="s">
        <v>29</v>
      </c>
    </row>
    <row r="356" spans="2:11" ht="71.25" x14ac:dyDescent="0.25">
      <c r="B356" s="22" t="s">
        <v>88</v>
      </c>
    </row>
    <row r="357" spans="2:11" x14ac:dyDescent="0.25">
      <c r="B357" s="20"/>
    </row>
    <row r="358" spans="2:11" ht="75" x14ac:dyDescent="0.25">
      <c r="B358" s="15" t="s">
        <v>89</v>
      </c>
    </row>
    <row r="359" spans="2:11" x14ac:dyDescent="0.25">
      <c r="B359" s="31"/>
    </row>
    <row r="360" spans="2:11" ht="45" x14ac:dyDescent="0.25">
      <c r="B360" s="82" t="s">
        <v>30</v>
      </c>
    </row>
    <row r="361" spans="2:11" x14ac:dyDescent="0.25">
      <c r="B361" s="29"/>
    </row>
    <row r="362" spans="2:11" ht="28.5" x14ac:dyDescent="0.25">
      <c r="B362" s="7" t="s">
        <v>31</v>
      </c>
    </row>
    <row r="364" spans="2:11" x14ac:dyDescent="0.25">
      <c r="B364" s="7" t="s">
        <v>32</v>
      </c>
    </row>
    <row r="365" spans="2:11" ht="17.25" x14ac:dyDescent="0.25">
      <c r="B365" s="8" t="s">
        <v>9</v>
      </c>
      <c r="D365" s="199">
        <v>97.76</v>
      </c>
      <c r="F365" s="172"/>
      <c r="G365" s="125"/>
      <c r="H365" s="114">
        <f>D365*F365</f>
        <v>0</v>
      </c>
    </row>
    <row r="366" spans="2:11" x14ac:dyDescent="0.25">
      <c r="B366" s="8"/>
      <c r="F366" s="180"/>
      <c r="G366" s="125"/>
      <c r="H366" s="115"/>
      <c r="K366" s="165"/>
    </row>
    <row r="367" spans="2:11" x14ac:dyDescent="0.25">
      <c r="B367" s="5" t="s">
        <v>177</v>
      </c>
      <c r="K367" s="165"/>
    </row>
    <row r="369" spans="2:17" ht="42.75" x14ac:dyDescent="0.25">
      <c r="B369" s="7" t="s">
        <v>33</v>
      </c>
    </row>
    <row r="371" spans="2:17" ht="28.5" x14ac:dyDescent="0.25">
      <c r="B371" s="7" t="s">
        <v>34</v>
      </c>
    </row>
    <row r="373" spans="2:17" x14ac:dyDescent="0.25">
      <c r="B373" s="7" t="s">
        <v>32</v>
      </c>
    </row>
    <row r="374" spans="2:17" ht="17.25" x14ac:dyDescent="0.25">
      <c r="B374" s="8" t="s">
        <v>9</v>
      </c>
      <c r="C374" s="102"/>
      <c r="D374" s="205">
        <v>1</v>
      </c>
      <c r="E374" s="124"/>
      <c r="F374" s="172"/>
      <c r="G374" s="125"/>
      <c r="H374" s="114">
        <f>D374*F374</f>
        <v>0</v>
      </c>
    </row>
    <row r="375" spans="2:17" x14ac:dyDescent="0.25">
      <c r="B375" s="20"/>
      <c r="C375" s="102"/>
      <c r="D375" s="202"/>
      <c r="E375" s="124"/>
      <c r="F375" s="179"/>
      <c r="G375" s="125"/>
      <c r="H375" s="126"/>
    </row>
    <row r="376" spans="2:17" x14ac:dyDescent="0.25">
      <c r="B376" s="5" t="s">
        <v>183</v>
      </c>
      <c r="F376" s="144"/>
      <c r="H376" s="115"/>
    </row>
    <row r="377" spans="2:17" x14ac:dyDescent="0.25">
      <c r="B377" s="9"/>
      <c r="F377" s="144"/>
      <c r="H377" s="115"/>
    </row>
    <row r="378" spans="2:17" ht="57" x14ac:dyDescent="0.25">
      <c r="B378" s="7" t="s">
        <v>35</v>
      </c>
      <c r="F378" s="144"/>
      <c r="H378" s="115"/>
    </row>
    <row r="379" spans="2:17" x14ac:dyDescent="0.25">
      <c r="F379" s="144"/>
      <c r="H379" s="115"/>
    </row>
    <row r="380" spans="2:17" x14ac:dyDescent="0.25">
      <c r="B380" s="7" t="s">
        <v>32</v>
      </c>
    </row>
    <row r="381" spans="2:17" x14ac:dyDescent="0.25">
      <c r="B381" s="7" t="s">
        <v>195</v>
      </c>
      <c r="F381" s="144"/>
      <c r="H381" s="115"/>
    </row>
    <row r="382" spans="2:17" x14ac:dyDescent="0.25">
      <c r="B382" s="7" t="s">
        <v>196</v>
      </c>
      <c r="F382" s="144"/>
      <c r="H382" s="115"/>
      <c r="Q382" s="99"/>
    </row>
    <row r="383" spans="2:17" ht="16.5" x14ac:dyDescent="0.25">
      <c r="B383" s="9" t="s">
        <v>9</v>
      </c>
      <c r="D383" s="205">
        <v>2</v>
      </c>
      <c r="E383" s="124"/>
      <c r="F383" s="172"/>
      <c r="G383" s="125"/>
      <c r="H383" s="114">
        <f>D383*F383</f>
        <v>0</v>
      </c>
    </row>
    <row r="384" spans="2:17" x14ac:dyDescent="0.25">
      <c r="B384" s="9"/>
      <c r="D384" s="205"/>
      <c r="E384" s="124"/>
      <c r="F384" s="180"/>
      <c r="G384" s="125"/>
      <c r="H384" s="127"/>
    </row>
    <row r="385" spans="2:11" x14ac:dyDescent="0.25">
      <c r="B385" s="5" t="s">
        <v>178</v>
      </c>
    </row>
    <row r="386" spans="2:11" x14ac:dyDescent="0.25">
      <c r="B386" s="5"/>
    </row>
    <row r="387" spans="2:11" ht="28.5" x14ac:dyDescent="0.25">
      <c r="B387" s="7" t="s">
        <v>90</v>
      </c>
    </row>
    <row r="389" spans="2:11" ht="57" x14ac:dyDescent="0.25">
      <c r="B389" s="7" t="s">
        <v>114</v>
      </c>
    </row>
    <row r="391" spans="2:11" ht="28.5" x14ac:dyDescent="0.25">
      <c r="B391" s="7" t="s">
        <v>103</v>
      </c>
    </row>
    <row r="392" spans="2:11" x14ac:dyDescent="0.25">
      <c r="B392" s="197"/>
    </row>
    <row r="393" spans="2:11" ht="16.5" x14ac:dyDescent="0.25">
      <c r="B393" s="32" t="s">
        <v>36</v>
      </c>
      <c r="D393" s="199">
        <v>53.06</v>
      </c>
      <c r="F393" s="171"/>
      <c r="H393" s="114">
        <f>D393*F393</f>
        <v>0</v>
      </c>
      <c r="J393" s="165"/>
      <c r="K393" s="165"/>
    </row>
    <row r="394" spans="2:11" x14ac:dyDescent="0.25">
      <c r="K394" s="165"/>
    </row>
    <row r="395" spans="2:11" x14ac:dyDescent="0.25">
      <c r="B395" s="5" t="s">
        <v>179</v>
      </c>
    </row>
    <row r="397" spans="2:11" ht="57" x14ac:dyDescent="0.25">
      <c r="B397" s="83" t="s">
        <v>549</v>
      </c>
    </row>
    <row r="399" spans="2:11" x14ac:dyDescent="0.25">
      <c r="B399" s="7" t="s">
        <v>38</v>
      </c>
    </row>
    <row r="401" spans="1:11" x14ac:dyDescent="0.25">
      <c r="B401" s="7" t="s">
        <v>39</v>
      </c>
    </row>
    <row r="403" spans="1:11" x14ac:dyDescent="0.25">
      <c r="B403" s="7" t="s">
        <v>180</v>
      </c>
    </row>
    <row r="404" spans="1:11" ht="17.25" x14ac:dyDescent="0.25">
      <c r="B404" s="8" t="s">
        <v>9</v>
      </c>
      <c r="D404" s="199">
        <f>D460+D469+D478</f>
        <v>56.22</v>
      </c>
      <c r="F404" s="171"/>
      <c r="G404" s="129"/>
      <c r="H404" s="114">
        <f>D404*F404</f>
        <v>0</v>
      </c>
    </row>
    <row r="406" spans="1:11" ht="30" x14ac:dyDescent="0.25">
      <c r="B406" s="31" t="s">
        <v>371</v>
      </c>
      <c r="C406" s="367"/>
      <c r="D406" s="383"/>
      <c r="E406" s="367"/>
      <c r="F406" s="261"/>
      <c r="G406" s="384"/>
      <c r="H406" s="127"/>
    </row>
    <row r="407" spans="1:11" x14ac:dyDescent="0.25">
      <c r="B407" s="31"/>
      <c r="C407" s="367"/>
      <c r="D407" s="383"/>
      <c r="E407" s="367"/>
      <c r="F407" s="261"/>
      <c r="G407" s="384"/>
      <c r="H407" s="127"/>
    </row>
    <row r="408" spans="1:11" ht="57" x14ac:dyDescent="0.25">
      <c r="B408" s="20" t="s">
        <v>590</v>
      </c>
      <c r="C408" s="367"/>
      <c r="D408" s="383"/>
      <c r="E408" s="367"/>
      <c r="F408" s="261"/>
      <c r="G408" s="384"/>
      <c r="H408" s="127"/>
    </row>
    <row r="409" spans="1:11" ht="42.75" x14ac:dyDescent="0.25">
      <c r="B409" s="238" t="s">
        <v>369</v>
      </c>
      <c r="C409" s="367"/>
      <c r="D409" s="383"/>
      <c r="E409" s="367"/>
      <c r="F409" s="261"/>
      <c r="G409" s="384"/>
      <c r="H409" s="127"/>
    </row>
    <row r="410" spans="1:11" x14ac:dyDescent="0.25">
      <c r="B410" s="20" t="s">
        <v>370</v>
      </c>
      <c r="C410" s="367"/>
      <c r="D410" s="383"/>
      <c r="E410" s="367"/>
      <c r="F410" s="385"/>
      <c r="G410" s="384"/>
      <c r="H410" s="126"/>
    </row>
    <row r="411" spans="1:11" x14ac:dyDescent="0.25">
      <c r="B411" s="21" t="s">
        <v>1</v>
      </c>
      <c r="C411" s="367"/>
      <c r="D411" s="348">
        <v>1</v>
      </c>
      <c r="E411" s="367"/>
      <c r="F411" s="152"/>
      <c r="G411" s="384"/>
      <c r="H411" s="114">
        <f>D411*F411</f>
        <v>0</v>
      </c>
      <c r="K411" s="260"/>
    </row>
    <row r="414" spans="1:11" x14ac:dyDescent="0.25">
      <c r="A414" s="13"/>
      <c r="B414" s="14"/>
      <c r="C414" s="100"/>
      <c r="D414" s="203"/>
      <c r="E414" s="120"/>
      <c r="F414" s="178"/>
      <c r="G414" s="121"/>
      <c r="H414" s="122"/>
    </row>
    <row r="415" spans="1:11" x14ac:dyDescent="0.25">
      <c r="A415" s="2" t="s">
        <v>152</v>
      </c>
      <c r="B415" s="36" t="s">
        <v>148</v>
      </c>
      <c r="C415" s="96"/>
      <c r="D415" s="195"/>
      <c r="E415" s="107"/>
      <c r="F415" s="144"/>
      <c r="G415" s="119"/>
      <c r="H415" s="114">
        <f>SUM(H362:H413)</f>
        <v>0</v>
      </c>
    </row>
    <row r="416" spans="1:11" x14ac:dyDescent="0.25">
      <c r="A416" s="16"/>
      <c r="B416" s="17"/>
      <c r="C416" s="101"/>
      <c r="D416" s="204"/>
      <c r="E416" s="123"/>
      <c r="F416" s="171"/>
      <c r="G416" s="118"/>
      <c r="H416" s="114"/>
    </row>
    <row r="417" spans="1:8" x14ac:dyDescent="0.25">
      <c r="B417" s="22"/>
      <c r="C417" s="96"/>
      <c r="D417" s="195"/>
      <c r="E417" s="107"/>
      <c r="F417" s="144"/>
      <c r="G417" s="119"/>
      <c r="H417" s="115"/>
    </row>
    <row r="418" spans="1:8" x14ac:dyDescent="0.25">
      <c r="A418" s="2" t="s">
        <v>159</v>
      </c>
      <c r="B418" s="5" t="s">
        <v>110</v>
      </c>
    </row>
    <row r="420" spans="1:8" x14ac:dyDescent="0.25">
      <c r="B420" s="5" t="s">
        <v>91</v>
      </c>
    </row>
    <row r="422" spans="1:8" ht="28.5" x14ac:dyDescent="0.25">
      <c r="B422" s="7" t="s">
        <v>40</v>
      </c>
    </row>
    <row r="423" spans="1:8" ht="28.5" x14ac:dyDescent="0.25">
      <c r="B423" s="7" t="s">
        <v>41</v>
      </c>
    </row>
    <row r="425" spans="1:8" x14ac:dyDescent="0.25">
      <c r="B425" s="7" t="s">
        <v>42</v>
      </c>
    </row>
    <row r="426" spans="1:8" x14ac:dyDescent="0.25">
      <c r="B426" s="9" t="s">
        <v>43</v>
      </c>
      <c r="D426" s="198">
        <v>30</v>
      </c>
      <c r="F426" s="171"/>
      <c r="H426" s="114">
        <f>D426*F426</f>
        <v>0</v>
      </c>
    </row>
    <row r="427" spans="1:8" x14ac:dyDescent="0.25">
      <c r="B427" s="9"/>
      <c r="D427" s="198"/>
      <c r="F427" s="144"/>
      <c r="H427" s="115"/>
    </row>
    <row r="428" spans="1:8" x14ac:dyDescent="0.25">
      <c r="B428" s="5" t="s">
        <v>372</v>
      </c>
      <c r="D428" s="292"/>
    </row>
    <row r="429" spans="1:8" x14ac:dyDescent="0.25">
      <c r="D429" s="292"/>
    </row>
    <row r="430" spans="1:8" ht="71.25" x14ac:dyDescent="0.25">
      <c r="B430" s="7" t="s">
        <v>373</v>
      </c>
      <c r="D430" s="292"/>
    </row>
    <row r="431" spans="1:8" x14ac:dyDescent="0.25">
      <c r="D431" s="292"/>
    </row>
    <row r="432" spans="1:8" x14ac:dyDescent="0.25">
      <c r="B432" s="7" t="s">
        <v>374</v>
      </c>
      <c r="D432" s="292"/>
    </row>
    <row r="433" spans="1:8" x14ac:dyDescent="0.25">
      <c r="B433" s="9" t="s">
        <v>1</v>
      </c>
      <c r="D433" s="198">
        <v>1</v>
      </c>
      <c r="F433" s="171"/>
      <c r="G433" s="119"/>
      <c r="H433" s="114">
        <f>D433*F433</f>
        <v>0</v>
      </c>
    </row>
    <row r="434" spans="1:8" x14ac:dyDescent="0.25">
      <c r="B434" s="9"/>
      <c r="F434" s="144"/>
      <c r="G434" s="119"/>
      <c r="H434" s="115"/>
    </row>
    <row r="435" spans="1:8" x14ac:dyDescent="0.25">
      <c r="B435" s="5" t="s">
        <v>375</v>
      </c>
      <c r="F435" s="144"/>
      <c r="G435" s="119"/>
      <c r="H435" s="115"/>
    </row>
    <row r="436" spans="1:8" x14ac:dyDescent="0.25">
      <c r="B436" s="9"/>
      <c r="F436" s="144"/>
      <c r="G436" s="119"/>
      <c r="H436" s="115"/>
    </row>
    <row r="437" spans="1:8" ht="42.75" x14ac:dyDescent="0.25">
      <c r="B437" s="37" t="s">
        <v>376</v>
      </c>
      <c r="F437" s="144"/>
      <c r="G437" s="119"/>
      <c r="H437" s="115"/>
    </row>
    <row r="438" spans="1:8" x14ac:dyDescent="0.25">
      <c r="B438" s="9"/>
      <c r="F438" s="144"/>
      <c r="G438" s="119"/>
      <c r="H438" s="115"/>
    </row>
    <row r="439" spans="1:8" x14ac:dyDescent="0.25">
      <c r="B439" s="38" t="s">
        <v>377</v>
      </c>
      <c r="F439" s="144"/>
      <c r="G439" s="119"/>
      <c r="H439" s="115"/>
    </row>
    <row r="440" spans="1:8" x14ac:dyDescent="0.25">
      <c r="B440" s="9" t="s">
        <v>1</v>
      </c>
      <c r="D440" s="198">
        <v>1</v>
      </c>
      <c r="F440" s="171"/>
      <c r="G440" s="119"/>
      <c r="H440" s="114">
        <f>D440*F440</f>
        <v>0</v>
      </c>
    </row>
    <row r="441" spans="1:8" x14ac:dyDescent="0.25">
      <c r="B441" s="9"/>
      <c r="D441" s="198"/>
      <c r="F441" s="144"/>
      <c r="H441" s="115"/>
    </row>
    <row r="443" spans="1:8" x14ac:dyDescent="0.25">
      <c r="A443" s="13"/>
      <c r="B443" s="14"/>
      <c r="C443" s="100"/>
      <c r="D443" s="203"/>
      <c r="E443" s="120"/>
      <c r="F443" s="178"/>
      <c r="G443" s="121"/>
      <c r="H443" s="122"/>
    </row>
    <row r="444" spans="1:8" x14ac:dyDescent="0.25">
      <c r="A444" s="2" t="s">
        <v>159</v>
      </c>
      <c r="B444" s="36" t="s">
        <v>147</v>
      </c>
      <c r="C444" s="96"/>
      <c r="D444" s="195"/>
      <c r="E444" s="107"/>
      <c r="F444" s="144"/>
      <c r="G444" s="119"/>
      <c r="H444" s="114">
        <f>SUM(H424:H442)</f>
        <v>0</v>
      </c>
    </row>
    <row r="445" spans="1:8" x14ac:dyDescent="0.25">
      <c r="A445" s="16"/>
      <c r="B445" s="17"/>
      <c r="C445" s="101"/>
      <c r="D445" s="204"/>
      <c r="E445" s="123"/>
      <c r="F445" s="171"/>
      <c r="G445" s="118"/>
      <c r="H445" s="114"/>
    </row>
    <row r="446" spans="1:8" x14ac:dyDescent="0.25">
      <c r="B446" s="22"/>
      <c r="C446" s="96"/>
      <c r="D446" s="195"/>
      <c r="E446" s="107"/>
      <c r="F446" s="144"/>
      <c r="G446" s="119"/>
      <c r="H446" s="115"/>
    </row>
    <row r="447" spans="1:8" x14ac:dyDescent="0.25">
      <c r="A447" s="2" t="s">
        <v>154</v>
      </c>
      <c r="B447" s="39" t="s">
        <v>104</v>
      </c>
      <c r="C447" s="33"/>
      <c r="D447" s="201"/>
      <c r="E447" s="11"/>
      <c r="F447" s="177"/>
      <c r="G447" s="12"/>
      <c r="H447" s="117"/>
    </row>
    <row r="448" spans="1:8" x14ac:dyDescent="0.25">
      <c r="B448" s="22"/>
      <c r="C448" s="96"/>
      <c r="D448" s="195"/>
      <c r="E448" s="107"/>
      <c r="F448" s="144"/>
      <c r="G448" s="119"/>
      <c r="H448" s="115"/>
    </row>
    <row r="449" spans="1:16" ht="30" x14ac:dyDescent="0.25">
      <c r="B449" s="29" t="s">
        <v>199</v>
      </c>
      <c r="C449" s="6"/>
      <c r="D449" s="198"/>
      <c r="E449" s="85"/>
      <c r="F449" s="146"/>
      <c r="G449" s="113"/>
      <c r="H449" s="115"/>
    </row>
    <row r="450" spans="1:16" x14ac:dyDescent="0.25">
      <c r="B450" s="30"/>
      <c r="C450" s="6"/>
      <c r="D450" s="198"/>
      <c r="E450" s="85"/>
      <c r="F450" s="146"/>
      <c r="G450" s="113"/>
      <c r="H450" s="115"/>
    </row>
    <row r="451" spans="1:16" ht="29.25" x14ac:dyDescent="0.25">
      <c r="B451" s="30" t="s">
        <v>200</v>
      </c>
      <c r="C451" s="6"/>
      <c r="D451" s="198"/>
      <c r="E451" s="85"/>
      <c r="F451" s="146"/>
      <c r="G451" s="113"/>
      <c r="H451" s="115"/>
    </row>
    <row r="452" spans="1:16" x14ac:dyDescent="0.25">
      <c r="B452" s="30"/>
      <c r="C452" s="6"/>
      <c r="D452" s="198"/>
      <c r="E452" s="85"/>
      <c r="F452" s="146"/>
      <c r="G452" s="113"/>
      <c r="H452" s="115"/>
    </row>
    <row r="453" spans="1:16" ht="57.75" x14ac:dyDescent="0.25">
      <c r="B453" s="30" t="s">
        <v>201</v>
      </c>
      <c r="C453" s="6"/>
      <c r="D453" s="198"/>
      <c r="E453" s="85"/>
      <c r="F453" s="146"/>
      <c r="G453" s="113"/>
      <c r="H453" s="115"/>
    </row>
    <row r="454" spans="1:16" x14ac:dyDescent="0.25">
      <c r="A454" s="34"/>
      <c r="B454" s="30"/>
      <c r="C454" s="6"/>
      <c r="D454" s="198"/>
      <c r="E454" s="85"/>
      <c r="F454" s="146"/>
      <c r="G454" s="113"/>
      <c r="H454" s="115"/>
    </row>
    <row r="455" spans="1:16" ht="29.25" x14ac:dyDescent="0.25">
      <c r="A455" s="34"/>
      <c r="B455" s="30" t="s">
        <v>173</v>
      </c>
      <c r="C455" s="6"/>
      <c r="D455" s="198"/>
      <c r="E455" s="85"/>
      <c r="F455" s="146"/>
      <c r="G455" s="113"/>
      <c r="H455" s="115"/>
    </row>
    <row r="456" spans="1:16" x14ac:dyDescent="0.25">
      <c r="B456" s="30"/>
      <c r="C456" s="6"/>
      <c r="D456" s="198"/>
      <c r="E456" s="85"/>
      <c r="F456" s="146"/>
      <c r="G456" s="113"/>
      <c r="H456" s="115"/>
    </row>
    <row r="457" spans="1:16" ht="43.5" x14ac:dyDescent="0.25">
      <c r="A457" s="34"/>
      <c r="B457" s="30" t="s">
        <v>105</v>
      </c>
      <c r="C457" s="6"/>
      <c r="D457" s="198"/>
      <c r="E457" s="85"/>
      <c r="F457" s="146"/>
      <c r="G457" s="113"/>
      <c r="H457" s="115"/>
      <c r="K457" s="102"/>
      <c r="L457" s="102"/>
      <c r="M457" s="102"/>
      <c r="N457" s="102"/>
      <c r="O457" s="102"/>
      <c r="P457" s="102"/>
    </row>
    <row r="458" spans="1:16" x14ac:dyDescent="0.25">
      <c r="A458" s="34"/>
      <c r="B458" s="30"/>
      <c r="C458" s="6"/>
      <c r="D458" s="198"/>
      <c r="E458" s="85"/>
      <c r="F458" s="146"/>
      <c r="G458" s="113"/>
      <c r="H458" s="115"/>
      <c r="K458" s="102"/>
      <c r="L458" s="102"/>
      <c r="M458" s="102"/>
      <c r="N458" s="102"/>
      <c r="O458" s="102"/>
      <c r="P458" s="102"/>
    </row>
    <row r="459" spans="1:16" ht="17.25" x14ac:dyDescent="0.25">
      <c r="A459" s="34"/>
      <c r="B459" s="30" t="s">
        <v>37</v>
      </c>
      <c r="C459" s="6"/>
      <c r="D459" s="198"/>
      <c r="E459" s="85"/>
      <c r="F459" s="146"/>
      <c r="G459" s="113"/>
      <c r="H459" s="115"/>
      <c r="K459" s="102"/>
      <c r="L459" s="102"/>
      <c r="M459" s="102"/>
      <c r="N459" s="102"/>
      <c r="O459" s="102"/>
      <c r="P459" s="102"/>
    </row>
    <row r="460" spans="1:16" ht="16.5" x14ac:dyDescent="0.25">
      <c r="B460" s="9" t="s">
        <v>9</v>
      </c>
      <c r="D460" s="199">
        <v>5.31</v>
      </c>
      <c r="F460" s="171"/>
      <c r="H460" s="114">
        <f>D460*F460</f>
        <v>0</v>
      </c>
      <c r="J460" s="165"/>
      <c r="K460" s="453"/>
      <c r="L460" s="102"/>
      <c r="M460" s="102"/>
      <c r="N460" s="102"/>
      <c r="O460" s="102"/>
      <c r="P460" s="102"/>
    </row>
    <row r="461" spans="1:16" x14ac:dyDescent="0.25">
      <c r="B461" s="22"/>
      <c r="C461" s="96"/>
      <c r="D461" s="195"/>
      <c r="E461" s="107"/>
      <c r="F461" s="144"/>
      <c r="G461" s="119"/>
      <c r="H461" s="115"/>
      <c r="K461" s="453"/>
      <c r="L461" s="102"/>
      <c r="M461" s="102"/>
      <c r="N461" s="102"/>
      <c r="O461" s="102"/>
      <c r="P461" s="102"/>
    </row>
    <row r="462" spans="1:16" ht="45" x14ac:dyDescent="0.25">
      <c r="B462" s="27" t="s">
        <v>198</v>
      </c>
      <c r="F462" s="144"/>
      <c r="H462" s="115"/>
      <c r="K462" s="102"/>
      <c r="L462" s="102"/>
      <c r="M462" s="102"/>
      <c r="N462" s="102"/>
      <c r="O462" s="102"/>
      <c r="P462" s="102"/>
    </row>
    <row r="463" spans="1:16" x14ac:dyDescent="0.25">
      <c r="A463" s="34"/>
      <c r="B463" s="9"/>
      <c r="F463" s="144"/>
      <c r="H463" s="115"/>
    </row>
    <row r="464" spans="1:16" ht="72" x14ac:dyDescent="0.25">
      <c r="B464" s="35" t="s">
        <v>197</v>
      </c>
      <c r="C464" s="6"/>
      <c r="D464" s="198"/>
      <c r="E464" s="85"/>
      <c r="F464" s="146"/>
      <c r="G464" s="113"/>
      <c r="H464" s="115"/>
    </row>
    <row r="465" spans="1:16" x14ac:dyDescent="0.25">
      <c r="B465" s="35"/>
      <c r="C465" s="6"/>
      <c r="D465" s="198"/>
      <c r="E465" s="85"/>
      <c r="F465" s="146"/>
      <c r="G465" s="113"/>
      <c r="H465" s="115"/>
    </row>
    <row r="466" spans="1:16" ht="29.25" x14ac:dyDescent="0.25">
      <c r="B466" s="35" t="s">
        <v>106</v>
      </c>
      <c r="C466" s="6"/>
      <c r="D466" s="198"/>
      <c r="E466" s="85"/>
      <c r="F466" s="146"/>
      <c r="G466" s="113"/>
      <c r="H466" s="115"/>
    </row>
    <row r="467" spans="1:16" x14ac:dyDescent="0.25">
      <c r="B467" s="35"/>
      <c r="C467" s="6"/>
      <c r="D467" s="198"/>
      <c r="E467" s="85"/>
      <c r="F467" s="146"/>
      <c r="G467" s="113"/>
      <c r="H467" s="115"/>
      <c r="K467" s="102"/>
      <c r="L467" s="102"/>
      <c r="M467" s="102"/>
      <c r="N467" s="102"/>
      <c r="O467" s="102"/>
      <c r="P467" s="102"/>
    </row>
    <row r="468" spans="1:16" ht="17.25" x14ac:dyDescent="0.25">
      <c r="A468" s="34"/>
      <c r="B468" s="30" t="s">
        <v>107</v>
      </c>
      <c r="C468" s="6"/>
      <c r="D468" s="198"/>
      <c r="E468" s="85"/>
      <c r="F468" s="146"/>
      <c r="G468" s="113"/>
      <c r="H468" s="115"/>
      <c r="K468" s="102"/>
      <c r="L468" s="102"/>
      <c r="M468" s="102"/>
      <c r="N468" s="102"/>
      <c r="O468" s="102"/>
      <c r="P468" s="102"/>
    </row>
    <row r="469" spans="1:16" ht="16.5" x14ac:dyDescent="0.25">
      <c r="B469" s="9" t="s">
        <v>9</v>
      </c>
      <c r="D469" s="199">
        <v>20.91</v>
      </c>
      <c r="F469" s="171"/>
      <c r="H469" s="114">
        <f>D469*F469</f>
        <v>0</v>
      </c>
      <c r="K469" s="453"/>
      <c r="L469" s="102"/>
      <c r="M469" s="102"/>
      <c r="N469" s="102"/>
      <c r="O469" s="102"/>
      <c r="P469" s="102"/>
    </row>
    <row r="470" spans="1:16" x14ac:dyDescent="0.25">
      <c r="B470" s="30"/>
      <c r="C470" s="6"/>
      <c r="D470" s="198"/>
      <c r="E470" s="85"/>
      <c r="F470" s="146"/>
      <c r="G470" s="113"/>
      <c r="H470" s="115"/>
      <c r="K470" s="453"/>
      <c r="L470" s="102"/>
      <c r="M470" s="102"/>
      <c r="N470" s="102"/>
      <c r="O470" s="102"/>
      <c r="P470" s="102"/>
    </row>
    <row r="471" spans="1:16" ht="45" x14ac:dyDescent="0.25">
      <c r="B471" s="149" t="s">
        <v>111</v>
      </c>
      <c r="C471" s="93"/>
      <c r="D471" s="205"/>
      <c r="E471" s="85"/>
      <c r="F471" s="146"/>
      <c r="G471" s="113"/>
      <c r="H471" s="115"/>
      <c r="K471" s="102"/>
      <c r="L471" s="102"/>
      <c r="M471" s="102"/>
      <c r="N471" s="102"/>
      <c r="O471" s="102"/>
      <c r="P471" s="102"/>
    </row>
    <row r="472" spans="1:16" x14ac:dyDescent="0.25">
      <c r="B472" s="149"/>
      <c r="C472" s="93"/>
      <c r="D472" s="205"/>
      <c r="E472" s="85"/>
      <c r="F472" s="146"/>
      <c r="G472" s="113"/>
      <c r="H472" s="115"/>
    </row>
    <row r="473" spans="1:16" ht="128.25" x14ac:dyDescent="0.25">
      <c r="B473" s="7" t="s">
        <v>108</v>
      </c>
      <c r="C473" s="93"/>
      <c r="D473" s="205"/>
      <c r="E473" s="85"/>
      <c r="F473" s="146"/>
      <c r="G473" s="113"/>
      <c r="H473" s="115"/>
    </row>
    <row r="474" spans="1:16" x14ac:dyDescent="0.25">
      <c r="B474" s="35"/>
      <c r="C474" s="93"/>
      <c r="D474" s="205"/>
      <c r="E474" s="85"/>
      <c r="F474" s="146"/>
      <c r="G474" s="113"/>
      <c r="H474" s="115"/>
    </row>
    <row r="475" spans="1:16" ht="29.25" x14ac:dyDescent="0.25">
      <c r="B475" s="35" t="s">
        <v>106</v>
      </c>
      <c r="C475" s="93"/>
      <c r="D475" s="205"/>
      <c r="E475" s="85"/>
      <c r="F475" s="146"/>
      <c r="G475" s="113"/>
      <c r="H475" s="115"/>
      <c r="K475" s="102"/>
      <c r="L475" s="102"/>
      <c r="M475" s="102"/>
      <c r="N475" s="102"/>
    </row>
    <row r="476" spans="1:16" x14ac:dyDescent="0.25">
      <c r="B476" s="35"/>
      <c r="C476" s="102"/>
      <c r="D476" s="202"/>
      <c r="F476" s="144"/>
      <c r="H476" s="115"/>
      <c r="K476" s="102"/>
      <c r="L476" s="102"/>
      <c r="M476" s="102"/>
      <c r="N476" s="102"/>
    </row>
    <row r="477" spans="1:16" x14ac:dyDescent="0.25">
      <c r="A477" s="34"/>
      <c r="B477" s="7" t="s">
        <v>99</v>
      </c>
      <c r="C477" s="93"/>
      <c r="D477" s="205"/>
      <c r="E477" s="85"/>
      <c r="F477" s="146"/>
      <c r="G477" s="113"/>
      <c r="H477" s="115"/>
      <c r="K477" s="102"/>
      <c r="L477" s="102"/>
      <c r="M477" s="102"/>
      <c r="N477" s="102"/>
    </row>
    <row r="478" spans="1:16" ht="16.5" x14ac:dyDescent="0.25">
      <c r="B478" s="21" t="s">
        <v>9</v>
      </c>
      <c r="C478" s="102"/>
      <c r="D478" s="202">
        <v>30</v>
      </c>
      <c r="F478" s="172"/>
      <c r="H478" s="114">
        <f>D478*F478</f>
        <v>0</v>
      </c>
      <c r="K478" s="102"/>
      <c r="L478" s="102"/>
      <c r="M478" s="102"/>
      <c r="N478" s="102"/>
    </row>
    <row r="479" spans="1:16" x14ac:dyDescent="0.25">
      <c r="B479" s="21"/>
      <c r="C479" s="102"/>
      <c r="D479" s="202"/>
      <c r="F479" s="180"/>
      <c r="H479" s="115"/>
      <c r="K479" s="102"/>
      <c r="L479" s="102"/>
      <c r="M479" s="102"/>
      <c r="N479" s="102"/>
    </row>
    <row r="480" spans="1:16" ht="30" x14ac:dyDescent="0.25">
      <c r="B480" s="149" t="s">
        <v>687</v>
      </c>
      <c r="C480" s="93"/>
      <c r="D480" s="205"/>
      <c r="E480" s="85"/>
      <c r="F480" s="146"/>
      <c r="G480" s="113"/>
      <c r="H480" s="115"/>
    </row>
    <row r="481" spans="1:11" x14ac:dyDescent="0.25">
      <c r="B481" s="149"/>
      <c r="C481" s="93"/>
      <c r="D481" s="205"/>
      <c r="E481" s="85"/>
      <c r="F481" s="146"/>
      <c r="G481" s="113"/>
      <c r="H481" s="115"/>
    </row>
    <row r="482" spans="1:11" ht="85.5" x14ac:dyDescent="0.25">
      <c r="B482" s="7" t="s">
        <v>378</v>
      </c>
      <c r="C482" s="93"/>
      <c r="D482" s="205"/>
      <c r="E482" s="85"/>
      <c r="F482" s="146"/>
      <c r="G482" s="113"/>
      <c r="H482" s="115"/>
    </row>
    <row r="483" spans="1:11" ht="29.25" x14ac:dyDescent="0.25">
      <c r="B483" s="35" t="s">
        <v>106</v>
      </c>
      <c r="C483" s="93"/>
      <c r="D483" s="205"/>
      <c r="E483" s="85"/>
      <c r="F483" s="146"/>
      <c r="G483" s="113"/>
      <c r="H483" s="115"/>
    </row>
    <row r="484" spans="1:11" x14ac:dyDescent="0.25">
      <c r="B484" s="35"/>
      <c r="C484" s="102"/>
      <c r="D484" s="202"/>
      <c r="F484" s="144"/>
      <c r="H484" s="115"/>
    </row>
    <row r="485" spans="1:11" x14ac:dyDescent="0.25">
      <c r="A485" s="34"/>
      <c r="B485" s="7" t="s">
        <v>99</v>
      </c>
      <c r="C485" s="93"/>
      <c r="D485" s="205"/>
      <c r="E485" s="85"/>
      <c r="F485" s="146"/>
      <c r="G485" s="113"/>
      <c r="H485" s="115"/>
    </row>
    <row r="486" spans="1:11" ht="16.5" x14ac:dyDescent="0.25">
      <c r="B486" s="21" t="s">
        <v>9</v>
      </c>
      <c r="C486" s="102"/>
      <c r="D486" s="202">
        <f>D365+D374+D383-D460-D469-D478</f>
        <v>44.540000000000006</v>
      </c>
      <c r="F486" s="172"/>
      <c r="H486" s="114">
        <f>D486*F486</f>
        <v>0</v>
      </c>
      <c r="K486" s="165"/>
    </row>
    <row r="487" spans="1:11" x14ac:dyDescent="0.25">
      <c r="B487" s="21"/>
      <c r="C487" s="102"/>
      <c r="D487" s="202"/>
      <c r="F487" s="180"/>
      <c r="H487" s="115"/>
      <c r="K487" s="165"/>
    </row>
    <row r="488" spans="1:11" x14ac:dyDescent="0.25">
      <c r="A488" s="34"/>
      <c r="B488" s="9"/>
      <c r="F488" s="144"/>
      <c r="H488" s="115"/>
    </row>
    <row r="489" spans="1:11" x14ac:dyDescent="0.25">
      <c r="A489" s="13"/>
      <c r="B489" s="14"/>
      <c r="C489" s="100"/>
      <c r="D489" s="203"/>
      <c r="E489" s="120"/>
      <c r="F489" s="178"/>
      <c r="G489" s="121"/>
      <c r="H489" s="122"/>
    </row>
    <row r="490" spans="1:11" x14ac:dyDescent="0.25">
      <c r="A490" s="2" t="s">
        <v>154</v>
      </c>
      <c r="B490" s="36" t="s">
        <v>146</v>
      </c>
      <c r="C490" s="96"/>
      <c r="D490" s="195"/>
      <c r="E490" s="107"/>
      <c r="F490" s="144"/>
      <c r="G490" s="119"/>
      <c r="H490" s="114">
        <f>SUM(H450:H488)</f>
        <v>0</v>
      </c>
    </row>
    <row r="491" spans="1:11" x14ac:dyDescent="0.25">
      <c r="A491" s="16"/>
      <c r="B491" s="17"/>
      <c r="C491" s="101"/>
      <c r="D491" s="204"/>
      <c r="E491" s="123"/>
      <c r="F491" s="171"/>
      <c r="G491" s="118"/>
      <c r="H491" s="114"/>
    </row>
    <row r="492" spans="1:11" x14ac:dyDescent="0.25">
      <c r="B492" s="22"/>
      <c r="C492" s="96"/>
      <c r="D492" s="195"/>
      <c r="E492" s="107"/>
      <c r="F492" s="144"/>
      <c r="G492" s="119"/>
      <c r="H492" s="115"/>
    </row>
    <row r="493" spans="1:11" x14ac:dyDescent="0.25">
      <c r="B493" s="22"/>
      <c r="C493" s="96"/>
      <c r="D493" s="195"/>
      <c r="E493" s="107"/>
      <c r="F493" s="144"/>
      <c r="G493" s="119"/>
      <c r="H493" s="115"/>
    </row>
    <row r="494" spans="1:11" x14ac:dyDescent="0.25">
      <c r="A494" s="2" t="s">
        <v>155</v>
      </c>
      <c r="B494" s="39" t="s">
        <v>109</v>
      </c>
      <c r="C494" s="33"/>
      <c r="D494" s="201"/>
      <c r="E494" s="11"/>
      <c r="F494" s="177"/>
      <c r="G494" s="12"/>
      <c r="H494" s="117"/>
    </row>
    <row r="495" spans="1:11" x14ac:dyDescent="0.25">
      <c r="B495" s="39"/>
      <c r="C495" s="33"/>
      <c r="D495" s="201"/>
      <c r="E495" s="11"/>
      <c r="F495" s="177"/>
      <c r="G495" s="12"/>
      <c r="H495" s="117"/>
    </row>
    <row r="496" spans="1:11" x14ac:dyDescent="0.25">
      <c r="A496" s="43"/>
      <c r="B496" s="44"/>
      <c r="C496" s="26"/>
      <c r="D496" s="248"/>
      <c r="E496" s="131"/>
      <c r="F496" s="116"/>
      <c r="G496" s="133"/>
      <c r="H496" s="115"/>
    </row>
    <row r="497" spans="1:8" ht="60" x14ac:dyDescent="0.25">
      <c r="A497" s="43"/>
      <c r="B497" s="27" t="s">
        <v>597</v>
      </c>
      <c r="C497" s="26"/>
      <c r="D497" s="206"/>
      <c r="E497" s="131"/>
      <c r="F497" s="181"/>
      <c r="G497" s="133"/>
      <c r="H497" s="134"/>
    </row>
    <row r="498" spans="1:8" x14ac:dyDescent="0.25">
      <c r="A498" s="43"/>
      <c r="B498" s="45"/>
      <c r="C498" s="26"/>
      <c r="D498" s="206"/>
      <c r="E498" s="131"/>
      <c r="F498" s="181"/>
      <c r="G498" s="133"/>
      <c r="H498" s="134"/>
    </row>
    <row r="499" spans="1:8" ht="30" x14ac:dyDescent="0.25">
      <c r="A499" s="43"/>
      <c r="B499" s="156" t="s">
        <v>254</v>
      </c>
      <c r="C499" s="42"/>
      <c r="D499" s="206"/>
      <c r="E499" s="135"/>
      <c r="F499" s="181"/>
      <c r="G499" s="133"/>
      <c r="H499" s="134"/>
    </row>
    <row r="500" spans="1:8" x14ac:dyDescent="0.25">
      <c r="A500" s="43"/>
      <c r="B500" s="42"/>
      <c r="C500" s="42"/>
      <c r="D500" s="206"/>
      <c r="E500" s="135"/>
      <c r="F500" s="181"/>
      <c r="G500" s="133"/>
      <c r="H500" s="134"/>
    </row>
    <row r="501" spans="1:8" ht="29.25" x14ac:dyDescent="0.25">
      <c r="A501" s="43"/>
      <c r="B501" s="42" t="s">
        <v>598</v>
      </c>
      <c r="C501" s="42"/>
      <c r="D501" s="206"/>
      <c r="E501" s="135"/>
      <c r="F501" s="181"/>
      <c r="G501" s="133"/>
      <c r="H501" s="134"/>
    </row>
    <row r="502" spans="1:8" x14ac:dyDescent="0.25">
      <c r="A502" s="43"/>
      <c r="B502" s="42"/>
      <c r="C502" s="42"/>
      <c r="D502" s="206"/>
      <c r="E502" s="135"/>
      <c r="F502" s="181"/>
      <c r="G502" s="133"/>
      <c r="H502" s="134"/>
    </row>
    <row r="503" spans="1:8" x14ac:dyDescent="0.25">
      <c r="A503" s="43"/>
      <c r="B503" s="49" t="s">
        <v>205</v>
      </c>
      <c r="C503" s="42"/>
      <c r="D503" s="206"/>
      <c r="E503" s="135"/>
      <c r="F503" s="181"/>
      <c r="G503" s="133"/>
      <c r="H503" s="134"/>
    </row>
    <row r="504" spans="1:8" ht="17.25" x14ac:dyDescent="0.25">
      <c r="A504" s="43"/>
      <c r="B504" s="8" t="s">
        <v>9</v>
      </c>
      <c r="C504" s="42"/>
      <c r="D504" s="206">
        <v>0.1</v>
      </c>
      <c r="E504" s="135"/>
      <c r="F504" s="171"/>
      <c r="G504" s="133"/>
      <c r="H504" s="114">
        <f>D504*F504</f>
        <v>0</v>
      </c>
    </row>
    <row r="505" spans="1:8" x14ac:dyDescent="0.25">
      <c r="A505" s="43"/>
      <c r="B505" s="50"/>
      <c r="C505" s="42"/>
      <c r="D505" s="206"/>
      <c r="E505" s="135"/>
      <c r="F505" s="170"/>
      <c r="G505" s="133"/>
      <c r="H505" s="132"/>
    </row>
    <row r="506" spans="1:8" ht="57.75" x14ac:dyDescent="0.25">
      <c r="A506" s="43"/>
      <c r="B506" s="42" t="s">
        <v>599</v>
      </c>
      <c r="C506" s="42"/>
      <c r="D506" s="206"/>
      <c r="E506" s="135"/>
      <c r="F506" s="170"/>
      <c r="G506" s="133"/>
      <c r="H506" s="132"/>
    </row>
    <row r="507" spans="1:8" x14ac:dyDescent="0.25">
      <c r="A507" s="43"/>
      <c r="B507" s="42"/>
      <c r="C507" s="42"/>
      <c r="D507" s="206"/>
      <c r="E507" s="135"/>
      <c r="F507" s="170"/>
      <c r="G507" s="133"/>
      <c r="H507" s="132"/>
    </row>
    <row r="508" spans="1:8" x14ac:dyDescent="0.25">
      <c r="A508" s="43"/>
      <c r="B508" s="49" t="s">
        <v>205</v>
      </c>
      <c r="C508" s="42"/>
      <c r="D508" s="206"/>
      <c r="E508" s="135"/>
      <c r="F508" s="170"/>
      <c r="G508" s="133"/>
      <c r="H508" s="132"/>
    </row>
    <row r="509" spans="1:8" ht="17.25" x14ac:dyDescent="0.25">
      <c r="A509" s="43"/>
      <c r="B509" s="8" t="s">
        <v>9</v>
      </c>
      <c r="C509" s="42"/>
      <c r="D509" s="206">
        <f>D504</f>
        <v>0.1</v>
      </c>
      <c r="E509" s="135"/>
      <c r="F509" s="171"/>
      <c r="G509" s="133"/>
      <c r="H509" s="114">
        <f>D509*F509</f>
        <v>0</v>
      </c>
    </row>
    <row r="510" spans="1:8" x14ac:dyDescent="0.25">
      <c r="A510" s="43"/>
      <c r="B510" s="50"/>
      <c r="C510" s="42"/>
      <c r="D510" s="206"/>
      <c r="E510" s="135"/>
      <c r="F510" s="170"/>
      <c r="G510" s="133"/>
      <c r="H510" s="132"/>
    </row>
    <row r="511" spans="1:8" ht="29.25" x14ac:dyDescent="0.25">
      <c r="A511" s="43"/>
      <c r="B511" s="42" t="s">
        <v>600</v>
      </c>
      <c r="C511" s="42"/>
      <c r="D511" s="206"/>
      <c r="E511" s="135"/>
      <c r="F511" s="170"/>
      <c r="G511" s="133"/>
      <c r="H511" s="132"/>
    </row>
    <row r="512" spans="1:8" x14ac:dyDescent="0.25">
      <c r="A512" s="43"/>
      <c r="B512" s="50"/>
      <c r="C512" s="42"/>
      <c r="D512" s="206"/>
      <c r="E512" s="135"/>
      <c r="F512" s="170"/>
      <c r="G512" s="133"/>
      <c r="H512" s="132"/>
    </row>
    <row r="513" spans="1:8" x14ac:dyDescent="0.25">
      <c r="A513" s="43"/>
      <c r="B513" s="48" t="s">
        <v>174</v>
      </c>
      <c r="C513" s="42"/>
      <c r="D513" s="206"/>
      <c r="E513" s="135"/>
      <c r="F513" s="170"/>
      <c r="G513" s="133"/>
      <c r="H513" s="132"/>
    </row>
    <row r="514" spans="1:8" x14ac:dyDescent="0.25">
      <c r="A514" s="43"/>
      <c r="B514" s="48"/>
      <c r="C514" s="42"/>
      <c r="D514" s="206"/>
      <c r="E514" s="135"/>
      <c r="F514" s="170"/>
      <c r="G514" s="133"/>
      <c r="H514" s="132"/>
    </row>
    <row r="515" spans="1:8" x14ac:dyDescent="0.25">
      <c r="A515" s="43"/>
      <c r="B515" s="49" t="s">
        <v>205</v>
      </c>
      <c r="C515" s="42"/>
      <c r="D515" s="206"/>
      <c r="E515" s="135"/>
      <c r="F515" s="170"/>
      <c r="G515" s="133"/>
      <c r="H515" s="132"/>
    </row>
    <row r="516" spans="1:8" x14ac:dyDescent="0.25">
      <c r="A516" s="43"/>
      <c r="B516" s="50" t="s">
        <v>1</v>
      </c>
      <c r="C516" s="42"/>
      <c r="D516" s="206">
        <v>1</v>
      </c>
      <c r="E516" s="135"/>
      <c r="F516" s="171"/>
      <c r="G516" s="133"/>
      <c r="H516" s="114">
        <f>D516*F516</f>
        <v>0</v>
      </c>
    </row>
    <row r="517" spans="1:8" x14ac:dyDescent="0.25">
      <c r="A517" s="43"/>
      <c r="B517" s="50"/>
      <c r="C517" s="42"/>
      <c r="D517" s="206"/>
      <c r="E517" s="135"/>
      <c r="F517" s="170"/>
      <c r="G517" s="133"/>
      <c r="H517" s="132"/>
    </row>
    <row r="518" spans="1:8" x14ac:dyDescent="0.25">
      <c r="A518" s="43"/>
      <c r="B518" s="94" t="s">
        <v>601</v>
      </c>
      <c r="C518" s="42"/>
      <c r="D518" s="206"/>
      <c r="E518" s="135"/>
      <c r="F518" s="170"/>
      <c r="G518" s="133"/>
      <c r="H518" s="132"/>
    </row>
    <row r="519" spans="1:8" x14ac:dyDescent="0.25">
      <c r="A519" s="43"/>
      <c r="B519" s="50"/>
      <c r="C519" s="42"/>
      <c r="D519" s="206"/>
      <c r="E519" s="135"/>
      <c r="F519" s="170"/>
      <c r="G519" s="133"/>
      <c r="H519" s="132"/>
    </row>
    <row r="520" spans="1:8" ht="57.75" x14ac:dyDescent="0.25">
      <c r="A520" s="43"/>
      <c r="B520" s="48" t="s">
        <v>418</v>
      </c>
      <c r="C520" s="42"/>
      <c r="D520" s="206"/>
      <c r="E520" s="135"/>
      <c r="F520" s="170"/>
      <c r="G520" s="133"/>
      <c r="H520" s="132"/>
    </row>
    <row r="521" spans="1:8" x14ac:dyDescent="0.25">
      <c r="A521" s="43"/>
      <c r="B521" s="50"/>
      <c r="C521" s="42"/>
      <c r="D521" s="206"/>
      <c r="E521" s="135"/>
      <c r="F521" s="170"/>
      <c r="G521" s="133"/>
      <c r="H521" s="132"/>
    </row>
    <row r="522" spans="1:8" x14ac:dyDescent="0.25">
      <c r="A522" s="43"/>
      <c r="B522" s="48" t="s">
        <v>115</v>
      </c>
      <c r="C522" s="42"/>
      <c r="D522" s="206"/>
      <c r="E522" s="135"/>
      <c r="F522" s="170"/>
      <c r="G522" s="133"/>
      <c r="H522" s="132"/>
    </row>
    <row r="523" spans="1:8" ht="17.25" x14ac:dyDescent="0.25">
      <c r="A523" s="43"/>
      <c r="B523" s="8" t="s">
        <v>7</v>
      </c>
      <c r="C523" s="42"/>
      <c r="D523" s="206">
        <f>D516*2</f>
        <v>2</v>
      </c>
      <c r="E523" s="135"/>
      <c r="F523" s="171"/>
      <c r="G523" s="133"/>
      <c r="H523" s="114">
        <f>D523*F523</f>
        <v>0</v>
      </c>
    </row>
    <row r="524" spans="1:8" x14ac:dyDescent="0.25">
      <c r="A524" s="43"/>
      <c r="B524" s="42" t="s">
        <v>116</v>
      </c>
      <c r="C524" s="42"/>
      <c r="D524" s="206"/>
      <c r="E524" s="135"/>
      <c r="F524" s="170"/>
      <c r="G524" s="133"/>
      <c r="H524" s="132"/>
    </row>
    <row r="525" spans="1:8" ht="17.25" x14ac:dyDescent="0.25">
      <c r="A525" s="43"/>
      <c r="B525" s="8" t="s">
        <v>9</v>
      </c>
      <c r="C525" s="42"/>
      <c r="D525" s="206">
        <f>D523*0.05</f>
        <v>0.1</v>
      </c>
      <c r="E525" s="135"/>
      <c r="F525" s="171"/>
      <c r="G525" s="133"/>
      <c r="H525" s="114">
        <f>D525*F525</f>
        <v>0</v>
      </c>
    </row>
    <row r="526" spans="1:8" x14ac:dyDescent="0.25">
      <c r="A526" s="43"/>
      <c r="B526" s="42" t="s">
        <v>117</v>
      </c>
      <c r="C526" s="42"/>
      <c r="D526" s="206"/>
      <c r="E526" s="135"/>
      <c r="F526" s="170"/>
      <c r="G526" s="133"/>
      <c r="H526" s="132"/>
    </row>
    <row r="527" spans="1:8" ht="17.25" x14ac:dyDescent="0.25">
      <c r="A527" s="43"/>
      <c r="B527" s="8" t="s">
        <v>9</v>
      </c>
      <c r="C527" s="42"/>
      <c r="D527" s="206">
        <f>D523*0.4</f>
        <v>0.8</v>
      </c>
      <c r="E527" s="135"/>
      <c r="F527" s="171"/>
      <c r="G527" s="133"/>
      <c r="H527" s="114">
        <f>D527*F527</f>
        <v>0</v>
      </c>
    </row>
    <row r="528" spans="1:8" x14ac:dyDescent="0.25">
      <c r="A528" s="43"/>
      <c r="B528" s="50"/>
      <c r="C528" s="42"/>
      <c r="D528" s="206"/>
      <c r="E528" s="135"/>
      <c r="F528" s="170"/>
      <c r="G528" s="133"/>
      <c r="H528" s="132"/>
    </row>
    <row r="529" spans="1:8" ht="29.25" x14ac:dyDescent="0.25">
      <c r="A529" s="43"/>
      <c r="B529" s="48" t="s">
        <v>118</v>
      </c>
      <c r="C529" s="42"/>
      <c r="D529" s="206"/>
      <c r="E529" s="135"/>
      <c r="F529" s="170"/>
      <c r="G529" s="133"/>
      <c r="H529" s="132"/>
    </row>
    <row r="530" spans="1:8" x14ac:dyDescent="0.25">
      <c r="A530" s="43"/>
      <c r="B530" s="50" t="s">
        <v>5</v>
      </c>
      <c r="C530" s="42"/>
      <c r="D530" s="206">
        <f>D516*6</f>
        <v>6</v>
      </c>
      <c r="E530" s="135"/>
      <c r="F530" s="171"/>
      <c r="G530" s="133"/>
      <c r="H530" s="114">
        <f>D530*F530</f>
        <v>0</v>
      </c>
    </row>
    <row r="531" spans="1:8" x14ac:dyDescent="0.25">
      <c r="A531" s="43"/>
      <c r="B531" s="50"/>
      <c r="C531" s="42"/>
      <c r="D531" s="206"/>
      <c r="E531" s="135"/>
      <c r="F531" s="144"/>
      <c r="G531" s="133"/>
      <c r="H531" s="115"/>
    </row>
    <row r="532" spans="1:8" x14ac:dyDescent="0.25">
      <c r="A532" s="43"/>
      <c r="B532" s="44"/>
      <c r="C532" s="26"/>
      <c r="D532" s="207"/>
      <c r="E532" s="138"/>
      <c r="F532" s="182"/>
      <c r="G532" s="133"/>
      <c r="H532" s="115"/>
    </row>
    <row r="533" spans="1:8" x14ac:dyDescent="0.25">
      <c r="A533" s="13"/>
      <c r="B533" s="14"/>
      <c r="C533" s="100"/>
      <c r="D533" s="203"/>
      <c r="E533" s="120"/>
      <c r="F533" s="178"/>
      <c r="G533" s="121"/>
      <c r="H533" s="122"/>
    </row>
    <row r="534" spans="1:8" ht="18" customHeight="1" x14ac:dyDescent="0.25">
      <c r="A534" s="46" t="s">
        <v>155</v>
      </c>
      <c r="B534" s="52" t="s">
        <v>398</v>
      </c>
      <c r="C534" s="96"/>
      <c r="D534" s="195"/>
      <c r="E534" s="107"/>
      <c r="F534" s="180"/>
      <c r="G534" s="218"/>
      <c r="H534" s="152">
        <f>SUM(H496:H532)</f>
        <v>0</v>
      </c>
    </row>
    <row r="535" spans="1:8" x14ac:dyDescent="0.25">
      <c r="A535" s="16"/>
      <c r="B535" s="17"/>
      <c r="C535" s="101"/>
      <c r="D535" s="204"/>
      <c r="E535" s="123"/>
      <c r="F535" s="171"/>
      <c r="G535" s="118"/>
      <c r="H535" s="114"/>
    </row>
    <row r="536" spans="1:8" x14ac:dyDescent="0.25">
      <c r="A536" s="47"/>
      <c r="B536" s="50"/>
      <c r="C536" s="42"/>
      <c r="D536" s="206"/>
      <c r="E536" s="135"/>
      <c r="F536" s="170"/>
      <c r="G536" s="133"/>
      <c r="H536" s="132"/>
    </row>
    <row r="537" spans="1:8" x14ac:dyDescent="0.25">
      <c r="A537" s="47"/>
      <c r="B537" s="50"/>
      <c r="C537" s="42"/>
      <c r="D537" s="206"/>
      <c r="E537" s="135"/>
      <c r="F537" s="170"/>
      <c r="G537" s="133"/>
      <c r="H537" s="132"/>
    </row>
    <row r="538" spans="1:8" x14ac:dyDescent="0.25">
      <c r="A538" s="47"/>
      <c r="B538" s="50"/>
      <c r="C538" s="42"/>
      <c r="D538" s="206"/>
      <c r="E538" s="135"/>
      <c r="F538" s="170"/>
      <c r="G538" s="133"/>
      <c r="H538" s="132"/>
    </row>
    <row r="539" spans="1:8" x14ac:dyDescent="0.25">
      <c r="A539" s="47" t="s">
        <v>156</v>
      </c>
      <c r="B539" s="53" t="s">
        <v>56</v>
      </c>
      <c r="C539" s="51"/>
      <c r="D539" s="208"/>
      <c r="E539" s="136"/>
      <c r="F539" s="184"/>
      <c r="G539" s="148"/>
      <c r="H539" s="147"/>
    </row>
    <row r="540" spans="1:8" x14ac:dyDescent="0.25">
      <c r="A540" s="47"/>
      <c r="B540" s="54"/>
      <c r="C540" s="51"/>
      <c r="D540" s="208"/>
      <c r="E540" s="136"/>
      <c r="F540" s="184"/>
      <c r="G540" s="148"/>
      <c r="H540" s="147"/>
    </row>
    <row r="541" spans="1:8" x14ac:dyDescent="0.25">
      <c r="A541" s="47"/>
      <c r="B541" s="53" t="s">
        <v>57</v>
      </c>
      <c r="C541" s="51"/>
      <c r="D541" s="208"/>
      <c r="E541" s="136"/>
      <c r="F541" s="184"/>
      <c r="G541" s="148"/>
      <c r="H541" s="147"/>
    </row>
    <row r="542" spans="1:8" x14ac:dyDescent="0.25">
      <c r="A542" s="47"/>
      <c r="B542" s="53"/>
      <c r="C542" s="51"/>
      <c r="D542" s="208"/>
      <c r="E542" s="136"/>
      <c r="F542" s="184"/>
      <c r="G542" s="148"/>
      <c r="H542" s="147"/>
    </row>
    <row r="543" spans="1:8" ht="57" x14ac:dyDescent="0.25">
      <c r="B543" s="45" t="s">
        <v>112</v>
      </c>
      <c r="C543" s="33"/>
      <c r="D543" s="201"/>
      <c r="E543" s="11"/>
      <c r="F543" s="177"/>
      <c r="G543" s="12"/>
      <c r="H543" s="117"/>
    </row>
    <row r="544" spans="1:8" x14ac:dyDescent="0.25">
      <c r="B544" s="45"/>
      <c r="C544" s="33"/>
      <c r="D544" s="201"/>
      <c r="E544" s="11"/>
      <c r="F544" s="177"/>
      <c r="G544" s="12"/>
      <c r="H544" s="117"/>
    </row>
    <row r="545" spans="2:8" ht="42.75" x14ac:dyDescent="0.25">
      <c r="B545" s="57" t="s">
        <v>399</v>
      </c>
      <c r="D545" s="198"/>
      <c r="F545" s="144"/>
      <c r="G545" s="119"/>
      <c r="H545" s="119"/>
    </row>
    <row r="546" spans="2:8" x14ac:dyDescent="0.25">
      <c r="B546" s="57"/>
      <c r="D546" s="198"/>
      <c r="F546" s="144"/>
      <c r="G546" s="119"/>
      <c r="H546" s="119"/>
    </row>
    <row r="547" spans="2:8" x14ac:dyDescent="0.25">
      <c r="B547" s="57" t="s">
        <v>59</v>
      </c>
      <c r="D547" s="198"/>
      <c r="F547" s="144"/>
      <c r="G547" s="119"/>
      <c r="H547" s="119"/>
    </row>
    <row r="548" spans="2:8" x14ac:dyDescent="0.25">
      <c r="B548" s="57" t="s">
        <v>60</v>
      </c>
      <c r="D548" s="198"/>
      <c r="F548" s="144"/>
      <c r="G548" s="119"/>
      <c r="H548" s="119"/>
    </row>
    <row r="549" spans="2:8" x14ac:dyDescent="0.25">
      <c r="B549" s="57" t="s">
        <v>61</v>
      </c>
      <c r="D549" s="198"/>
      <c r="F549" s="144"/>
      <c r="G549" s="119"/>
      <c r="H549" s="119"/>
    </row>
    <row r="550" spans="2:8" x14ac:dyDescent="0.25">
      <c r="B550" s="57" t="s">
        <v>62</v>
      </c>
      <c r="D550" s="198"/>
      <c r="F550" s="144"/>
      <c r="G550" s="119"/>
      <c r="H550" s="119"/>
    </row>
    <row r="551" spans="2:8" x14ac:dyDescent="0.25">
      <c r="B551" s="57" t="s">
        <v>63</v>
      </c>
      <c r="D551" s="198"/>
      <c r="F551" s="144"/>
      <c r="G551" s="119"/>
      <c r="H551" s="119"/>
    </row>
    <row r="552" spans="2:8" x14ac:dyDescent="0.25">
      <c r="B552" s="57"/>
      <c r="D552" s="198"/>
      <c r="F552" s="144"/>
      <c r="G552" s="119"/>
      <c r="H552" s="119"/>
    </row>
    <row r="553" spans="2:8" ht="28.5" x14ac:dyDescent="0.25">
      <c r="B553" s="392" t="s">
        <v>400</v>
      </c>
      <c r="D553" s="198"/>
      <c r="F553" s="144"/>
      <c r="G553" s="119"/>
      <c r="H553" s="119"/>
    </row>
    <row r="554" spans="2:8" ht="28.5" x14ac:dyDescent="0.25">
      <c r="B554" s="392" t="s">
        <v>401</v>
      </c>
      <c r="D554" s="198"/>
      <c r="F554" s="144"/>
      <c r="G554" s="119"/>
      <c r="H554" s="119"/>
    </row>
    <row r="555" spans="2:8" ht="42.75" x14ac:dyDescent="0.25">
      <c r="B555" s="392" t="s">
        <v>402</v>
      </c>
      <c r="D555" s="198"/>
      <c r="F555" s="144"/>
      <c r="G555" s="119"/>
      <c r="H555" s="119"/>
    </row>
    <row r="556" spans="2:8" ht="42.75" x14ac:dyDescent="0.25">
      <c r="B556" s="392" t="s">
        <v>403</v>
      </c>
      <c r="D556" s="198"/>
      <c r="F556" s="144"/>
      <c r="G556" s="119"/>
      <c r="H556" s="119"/>
    </row>
    <row r="557" spans="2:8" x14ac:dyDescent="0.25">
      <c r="B557" s="392" t="s">
        <v>404</v>
      </c>
      <c r="D557" s="198"/>
      <c r="F557" s="144"/>
      <c r="G557" s="119"/>
      <c r="H557" s="119"/>
    </row>
    <row r="558" spans="2:8" ht="28.5" x14ac:dyDescent="0.25">
      <c r="B558" s="392" t="s">
        <v>405</v>
      </c>
      <c r="D558" s="198"/>
      <c r="F558" s="144"/>
      <c r="G558" s="119"/>
      <c r="H558" s="119"/>
    </row>
    <row r="559" spans="2:8" ht="57" x14ac:dyDescent="0.25">
      <c r="B559" s="392" t="s">
        <v>406</v>
      </c>
      <c r="D559" s="198"/>
      <c r="F559" s="144"/>
      <c r="G559" s="119"/>
      <c r="H559" s="119"/>
    </row>
    <row r="560" spans="2:8" x14ac:dyDescent="0.25">
      <c r="B560" s="392"/>
      <c r="D560" s="198"/>
      <c r="F560" s="144"/>
      <c r="G560" s="119"/>
      <c r="H560" s="119"/>
    </row>
    <row r="561" spans="2:8" ht="28.5" x14ac:dyDescent="0.25">
      <c r="B561" s="392" t="s">
        <v>407</v>
      </c>
      <c r="D561" s="198"/>
      <c r="F561" s="144"/>
      <c r="G561" s="119"/>
      <c r="H561" s="119"/>
    </row>
    <row r="562" spans="2:8" ht="28.5" x14ac:dyDescent="0.25">
      <c r="B562" s="157" t="s">
        <v>64</v>
      </c>
      <c r="D562" s="198"/>
      <c r="F562" s="144"/>
      <c r="G562" s="119"/>
      <c r="H562" s="119"/>
    </row>
    <row r="563" spans="2:8" ht="71.25" x14ac:dyDescent="0.25">
      <c r="B563" s="157" t="s">
        <v>408</v>
      </c>
      <c r="D563" s="198"/>
      <c r="F563" s="144"/>
      <c r="G563" s="119"/>
      <c r="H563" s="119"/>
    </row>
    <row r="564" spans="2:8" x14ac:dyDescent="0.25">
      <c r="B564" s="57"/>
      <c r="D564" s="198"/>
      <c r="F564" s="144"/>
      <c r="G564" s="119"/>
      <c r="H564" s="119"/>
    </row>
    <row r="565" spans="2:8" ht="85.5" x14ac:dyDescent="0.25">
      <c r="B565" s="157" t="s">
        <v>409</v>
      </c>
      <c r="D565" s="198"/>
      <c r="F565" s="144"/>
      <c r="G565" s="119"/>
      <c r="H565" s="119"/>
    </row>
    <row r="566" spans="2:8" ht="42.75" x14ac:dyDescent="0.25">
      <c r="B566" s="393" t="s">
        <v>65</v>
      </c>
      <c r="D566" s="198"/>
      <c r="F566" s="144"/>
      <c r="G566" s="119"/>
      <c r="H566" s="119"/>
    </row>
    <row r="567" spans="2:8" x14ac:dyDescent="0.25">
      <c r="B567" s="393"/>
      <c r="D567" s="198"/>
      <c r="F567" s="144"/>
      <c r="G567" s="119"/>
      <c r="H567" s="119"/>
    </row>
    <row r="568" spans="2:8" x14ac:dyDescent="0.25">
      <c r="B568" s="45"/>
      <c r="C568" s="33"/>
      <c r="D568" s="201"/>
      <c r="E568" s="11"/>
      <c r="F568" s="177"/>
      <c r="G568" s="12"/>
      <c r="H568" s="117"/>
    </row>
    <row r="569" spans="2:8" x14ac:dyDescent="0.25">
      <c r="B569" s="55" t="s">
        <v>58</v>
      </c>
      <c r="C569" s="33"/>
      <c r="D569" s="201"/>
      <c r="E569" s="11"/>
      <c r="F569" s="177"/>
      <c r="G569" s="12"/>
      <c r="H569" s="117"/>
    </row>
    <row r="570" spans="2:8" x14ac:dyDescent="0.25">
      <c r="B570" s="55"/>
      <c r="C570" s="33"/>
      <c r="D570" s="201"/>
      <c r="E570" s="11"/>
      <c r="F570" s="177"/>
      <c r="G570" s="12"/>
      <c r="H570" s="117"/>
    </row>
    <row r="571" spans="2:8" ht="142.5" x14ac:dyDescent="0.25">
      <c r="B571" s="59" t="s">
        <v>604</v>
      </c>
      <c r="D571" s="198"/>
      <c r="F571" s="144"/>
      <c r="G571" s="119"/>
      <c r="H571" s="119"/>
    </row>
    <row r="572" spans="2:8" x14ac:dyDescent="0.25">
      <c r="B572" s="56"/>
      <c r="D572" s="198"/>
      <c r="F572" s="144"/>
      <c r="G572" s="119"/>
      <c r="H572" s="119"/>
    </row>
    <row r="573" spans="2:8" ht="30" x14ac:dyDescent="0.25">
      <c r="B573" s="150" t="s">
        <v>113</v>
      </c>
      <c r="D573" s="198"/>
      <c r="F573" s="144"/>
      <c r="G573" s="119"/>
      <c r="H573" s="119"/>
    </row>
    <row r="574" spans="2:8" x14ac:dyDescent="0.25">
      <c r="B574" s="59"/>
      <c r="D574" s="198"/>
      <c r="F574" s="144"/>
      <c r="G574" s="119"/>
      <c r="H574" s="119"/>
    </row>
    <row r="575" spans="2:8" ht="28.5" x14ac:dyDescent="0.25">
      <c r="B575" s="59" t="s">
        <v>410</v>
      </c>
      <c r="D575" s="198"/>
      <c r="F575" s="144"/>
      <c r="G575" s="119"/>
      <c r="H575" s="119"/>
    </row>
    <row r="576" spans="2:8" x14ac:dyDescent="0.25">
      <c r="B576" s="57"/>
      <c r="D576" s="198"/>
      <c r="F576" s="144"/>
      <c r="G576" s="119"/>
      <c r="H576" s="119"/>
    </row>
    <row r="577" spans="2:8" ht="57" x14ac:dyDescent="0.25">
      <c r="B577" s="59" t="s">
        <v>420</v>
      </c>
      <c r="D577" s="198"/>
      <c r="F577" s="144"/>
      <c r="G577" s="119"/>
      <c r="H577" s="119"/>
    </row>
    <row r="578" spans="2:8" x14ac:dyDescent="0.25">
      <c r="B578" s="59"/>
      <c r="D578" s="198"/>
      <c r="F578" s="144"/>
      <c r="G578" s="119"/>
      <c r="H578" s="119"/>
    </row>
    <row r="579" spans="2:8" x14ac:dyDescent="0.25">
      <c r="B579" s="55" t="s">
        <v>162</v>
      </c>
      <c r="D579" s="198"/>
      <c r="F579" s="144"/>
      <c r="G579" s="119"/>
      <c r="H579" s="119"/>
    </row>
    <row r="580" spans="2:8" x14ac:dyDescent="0.25">
      <c r="B580" s="55"/>
      <c r="D580" s="198"/>
      <c r="F580" s="144"/>
      <c r="G580" s="119"/>
      <c r="H580" s="119"/>
    </row>
    <row r="581" spans="2:8" ht="131.25" x14ac:dyDescent="0.25">
      <c r="B581" s="155" t="s">
        <v>260</v>
      </c>
      <c r="D581" s="198"/>
      <c r="F581" s="144"/>
      <c r="G581" s="119"/>
      <c r="H581" s="119"/>
    </row>
    <row r="582" spans="2:8" x14ac:dyDescent="0.25">
      <c r="B582" s="59"/>
      <c r="D582" s="198"/>
      <c r="F582" s="144"/>
      <c r="G582" s="119"/>
      <c r="H582" s="119"/>
    </row>
    <row r="583" spans="2:8" ht="30" x14ac:dyDescent="0.25">
      <c r="B583" s="150" t="s">
        <v>163</v>
      </c>
      <c r="D583" s="198"/>
      <c r="F583" s="144"/>
      <c r="G583" s="119"/>
      <c r="H583" s="119"/>
    </row>
    <row r="584" spans="2:8" x14ac:dyDescent="0.25">
      <c r="B584" s="150"/>
      <c r="D584" s="198"/>
      <c r="F584" s="144"/>
      <c r="G584" s="119"/>
      <c r="H584" s="119"/>
    </row>
    <row r="585" spans="2:8" ht="57" x14ac:dyDescent="0.25">
      <c r="B585" s="59" t="s">
        <v>420</v>
      </c>
      <c r="D585" s="198"/>
      <c r="F585" s="144"/>
      <c r="G585" s="119"/>
      <c r="H585" s="119"/>
    </row>
    <row r="586" spans="2:8" x14ac:dyDescent="0.25">
      <c r="B586" s="155"/>
      <c r="D586" s="198"/>
      <c r="F586" s="144"/>
      <c r="G586" s="119"/>
      <c r="H586" s="119"/>
    </row>
    <row r="587" spans="2:8" x14ac:dyDescent="0.25">
      <c r="B587" s="55" t="s">
        <v>66</v>
      </c>
      <c r="C587" s="33"/>
      <c r="D587" s="201"/>
      <c r="E587" s="11"/>
      <c r="F587" s="177"/>
      <c r="G587" s="12"/>
      <c r="H587" s="117"/>
    </row>
    <row r="588" spans="2:8" x14ac:dyDescent="0.25">
      <c r="B588" s="45"/>
      <c r="C588" s="33"/>
      <c r="D588" s="201"/>
      <c r="E588" s="11"/>
      <c r="F588" s="177"/>
      <c r="G588" s="12"/>
      <c r="H588" s="117"/>
    </row>
    <row r="589" spans="2:8" ht="93.75" customHeight="1" x14ac:dyDescent="0.25">
      <c r="B589" s="449" t="s">
        <v>261</v>
      </c>
      <c r="C589" s="33"/>
      <c r="D589" s="201"/>
      <c r="E589" s="11"/>
      <c r="F589" s="177"/>
      <c r="G589" s="12"/>
      <c r="H589" s="117"/>
    </row>
    <row r="590" spans="2:8" x14ac:dyDescent="0.25">
      <c r="B590" s="45"/>
      <c r="C590" s="33"/>
      <c r="D590" s="201"/>
      <c r="E590" s="11"/>
      <c r="F590" s="177"/>
      <c r="G590" s="12"/>
      <c r="H590" s="117"/>
    </row>
    <row r="591" spans="2:8" ht="28.5" x14ac:dyDescent="0.25">
      <c r="B591" s="45" t="s">
        <v>67</v>
      </c>
      <c r="C591" s="33"/>
      <c r="D591" s="201"/>
      <c r="E591" s="11"/>
      <c r="F591" s="177"/>
      <c r="G591" s="12"/>
      <c r="H591" s="117"/>
    </row>
    <row r="592" spans="2:8" x14ac:dyDescent="0.25">
      <c r="B592" s="45"/>
      <c r="C592" s="33"/>
      <c r="D592" s="201"/>
      <c r="E592" s="11"/>
      <c r="F592" s="177"/>
      <c r="G592" s="12"/>
      <c r="H592" s="117"/>
    </row>
    <row r="593" spans="2:8" x14ac:dyDescent="0.25">
      <c r="B593" s="55" t="s">
        <v>68</v>
      </c>
      <c r="C593" s="33"/>
      <c r="D593" s="201"/>
      <c r="E593" s="11"/>
      <c r="F593" s="177"/>
      <c r="G593" s="12"/>
      <c r="H593" s="117"/>
    </row>
    <row r="594" spans="2:8" x14ac:dyDescent="0.25">
      <c r="B594" s="45"/>
      <c r="C594" s="33"/>
      <c r="D594" s="201"/>
      <c r="E594" s="11"/>
      <c r="F594" s="177"/>
      <c r="G594" s="12"/>
      <c r="H594" s="117"/>
    </row>
    <row r="595" spans="2:8" ht="157.5" x14ac:dyDescent="0.25">
      <c r="B595" s="449" t="s">
        <v>606</v>
      </c>
      <c r="C595" s="33"/>
      <c r="D595" s="201"/>
      <c r="E595" s="11"/>
      <c r="F595" s="177"/>
      <c r="G595" s="12"/>
      <c r="H595" s="117"/>
    </row>
    <row r="596" spans="2:8" x14ac:dyDescent="0.25">
      <c r="B596" s="45"/>
      <c r="C596" s="33"/>
      <c r="D596" s="201"/>
      <c r="E596" s="11"/>
      <c r="F596" s="177"/>
      <c r="G596" s="12"/>
      <c r="H596" s="117"/>
    </row>
    <row r="597" spans="2:8" ht="99.75" x14ac:dyDescent="0.25">
      <c r="B597" s="45" t="s">
        <v>607</v>
      </c>
      <c r="C597" s="33"/>
      <c r="D597" s="201"/>
      <c r="E597" s="11"/>
      <c r="F597" s="177"/>
      <c r="G597" s="12"/>
      <c r="H597" s="117"/>
    </row>
    <row r="598" spans="2:8" x14ac:dyDescent="0.25">
      <c r="B598" s="45"/>
      <c r="C598" s="33"/>
      <c r="D598" s="201"/>
      <c r="E598" s="11"/>
      <c r="F598" s="177"/>
      <c r="G598" s="12"/>
      <c r="H598" s="117"/>
    </row>
    <row r="599" spans="2:8" ht="57" x14ac:dyDescent="0.25">
      <c r="B599" s="45" t="s">
        <v>262</v>
      </c>
      <c r="C599" s="33"/>
      <c r="D599" s="201"/>
      <c r="E599" s="11"/>
      <c r="F599" s="177"/>
      <c r="G599" s="12"/>
      <c r="H599" s="117"/>
    </row>
    <row r="600" spans="2:8" x14ac:dyDescent="0.25">
      <c r="B600" s="45"/>
      <c r="C600" s="33"/>
      <c r="D600" s="201"/>
      <c r="E600" s="11"/>
      <c r="F600" s="177"/>
      <c r="G600" s="12"/>
      <c r="H600" s="117"/>
    </row>
    <row r="601" spans="2:8" ht="57" x14ac:dyDescent="0.25">
      <c r="B601" s="45" t="s">
        <v>143</v>
      </c>
      <c r="C601" s="33"/>
      <c r="D601" s="201"/>
      <c r="E601" s="11"/>
      <c r="F601" s="177"/>
      <c r="G601" s="12"/>
      <c r="H601" s="117"/>
    </row>
    <row r="602" spans="2:8" x14ac:dyDescent="0.25">
      <c r="B602" s="45"/>
      <c r="C602" s="33"/>
      <c r="D602" s="201"/>
      <c r="E602" s="11"/>
      <c r="F602" s="177"/>
      <c r="G602" s="12"/>
      <c r="H602" s="117"/>
    </row>
    <row r="603" spans="2:8" ht="42.75" x14ac:dyDescent="0.25">
      <c r="B603" s="45" t="s">
        <v>69</v>
      </c>
      <c r="C603" s="33"/>
      <c r="D603" s="201"/>
      <c r="E603" s="11"/>
      <c r="F603" s="177"/>
      <c r="G603" s="12"/>
      <c r="H603" s="117"/>
    </row>
    <row r="604" spans="2:8" x14ac:dyDescent="0.25">
      <c r="B604" s="45"/>
      <c r="C604" s="33"/>
      <c r="D604" s="201"/>
      <c r="E604" s="11"/>
      <c r="F604" s="177"/>
      <c r="G604" s="12"/>
      <c r="H604" s="117"/>
    </row>
    <row r="605" spans="2:8" ht="71.25" x14ac:dyDescent="0.25">
      <c r="B605" s="217" t="s">
        <v>411</v>
      </c>
      <c r="C605" s="33"/>
      <c r="D605" s="201"/>
      <c r="E605" s="11"/>
      <c r="F605" s="177"/>
      <c r="G605" s="12"/>
      <c r="H605" s="117"/>
    </row>
    <row r="606" spans="2:8" x14ac:dyDescent="0.25">
      <c r="B606" s="392"/>
      <c r="C606" s="33"/>
      <c r="D606" s="201"/>
      <c r="E606" s="11"/>
      <c r="F606" s="177"/>
      <c r="G606" s="12"/>
      <c r="H606" s="117"/>
    </row>
    <row r="607" spans="2:8" ht="57" x14ac:dyDescent="0.25">
      <c r="B607" s="157" t="s">
        <v>412</v>
      </c>
      <c r="C607" s="33"/>
      <c r="D607" s="201"/>
      <c r="E607" s="11"/>
      <c r="F607" s="177"/>
      <c r="G607" s="12"/>
      <c r="H607" s="117"/>
    </row>
    <row r="608" spans="2:8" x14ac:dyDescent="0.25">
      <c r="B608" s="45"/>
      <c r="C608" s="33"/>
      <c r="D608" s="201"/>
      <c r="E608" s="11"/>
      <c r="F608" s="177"/>
      <c r="G608" s="12"/>
      <c r="H608" s="117"/>
    </row>
    <row r="609" spans="2:8" ht="75" x14ac:dyDescent="0.25">
      <c r="B609" s="60" t="s">
        <v>263</v>
      </c>
      <c r="D609" s="198"/>
      <c r="F609" s="144"/>
      <c r="G609" s="119"/>
      <c r="H609" s="119"/>
    </row>
    <row r="610" spans="2:8" ht="30" x14ac:dyDescent="0.25">
      <c r="B610" s="67" t="s">
        <v>194</v>
      </c>
      <c r="D610" s="198"/>
      <c r="F610" s="144"/>
      <c r="G610" s="119"/>
      <c r="H610" s="119"/>
    </row>
    <row r="611" spans="2:8" x14ac:dyDescent="0.25">
      <c r="B611" s="59"/>
      <c r="D611" s="198"/>
      <c r="F611" s="144"/>
      <c r="G611" s="119"/>
      <c r="H611" s="119"/>
    </row>
    <row r="612" spans="2:8" ht="85.5" x14ac:dyDescent="0.25">
      <c r="B612" s="61" t="s">
        <v>70</v>
      </c>
      <c r="D612" s="198"/>
      <c r="F612" s="144"/>
      <c r="G612" s="119"/>
      <c r="H612" s="119"/>
    </row>
    <row r="613" spans="2:8" x14ac:dyDescent="0.25">
      <c r="B613" s="59"/>
      <c r="D613" s="198"/>
      <c r="F613" s="144"/>
      <c r="G613" s="119"/>
      <c r="H613" s="119"/>
    </row>
    <row r="614" spans="2:8" ht="71.25" x14ac:dyDescent="0.25">
      <c r="B614" s="58" t="s">
        <v>413</v>
      </c>
      <c r="D614" s="198"/>
      <c r="F614" s="144"/>
      <c r="G614" s="119"/>
      <c r="H614" s="119"/>
    </row>
    <row r="615" spans="2:8" x14ac:dyDescent="0.25">
      <c r="B615" s="59"/>
      <c r="D615" s="198"/>
      <c r="F615" s="144"/>
      <c r="G615" s="119"/>
      <c r="H615" s="119"/>
    </row>
    <row r="616" spans="2:8" ht="42.75" x14ac:dyDescent="0.25">
      <c r="B616" s="62" t="s">
        <v>414</v>
      </c>
      <c r="C616" s="96"/>
      <c r="D616" s="200"/>
      <c r="E616" s="107"/>
      <c r="F616" s="144"/>
      <c r="G616" s="119"/>
      <c r="H616" s="119"/>
    </row>
    <row r="617" spans="2:8" x14ac:dyDescent="0.25">
      <c r="B617" s="62"/>
      <c r="C617" s="96"/>
      <c r="D617" s="200"/>
      <c r="E617" s="107"/>
      <c r="F617" s="144"/>
      <c r="G617" s="119"/>
      <c r="H617" s="119"/>
    </row>
    <row r="618" spans="2:8" ht="28.5" x14ac:dyDescent="0.25">
      <c r="B618" s="63" t="s">
        <v>71</v>
      </c>
      <c r="C618" s="96"/>
      <c r="D618" s="200"/>
      <c r="E618" s="107"/>
      <c r="F618" s="144"/>
      <c r="G618" s="119"/>
      <c r="H618" s="119"/>
    </row>
    <row r="619" spans="2:8" x14ac:dyDescent="0.25">
      <c r="B619" s="63"/>
      <c r="C619" s="96"/>
      <c r="D619" s="200"/>
      <c r="E619" s="107"/>
      <c r="F619" s="144"/>
      <c r="G619" s="119"/>
      <c r="H619" s="119"/>
    </row>
    <row r="620" spans="2:8" ht="28.5" x14ac:dyDescent="0.25">
      <c r="B620" s="157" t="s">
        <v>113</v>
      </c>
      <c r="C620" s="96"/>
      <c r="D620" s="200"/>
      <c r="E620" s="107"/>
      <c r="F620" s="144"/>
      <c r="G620" s="119"/>
      <c r="H620" s="119"/>
    </row>
    <row r="621" spans="2:8" x14ac:dyDescent="0.25">
      <c r="B621" s="64"/>
      <c r="C621" s="96"/>
      <c r="D621" s="200"/>
      <c r="E621" s="107"/>
      <c r="F621" s="144"/>
      <c r="G621" s="119"/>
      <c r="H621" s="119"/>
    </row>
    <row r="622" spans="2:8" x14ac:dyDescent="0.25">
      <c r="B622" s="64" t="s">
        <v>98</v>
      </c>
      <c r="C622" s="96"/>
      <c r="D622" s="200"/>
      <c r="E622" s="107"/>
      <c r="F622" s="144"/>
      <c r="G622" s="119"/>
      <c r="H622" s="119"/>
    </row>
    <row r="623" spans="2:8" x14ac:dyDescent="0.25">
      <c r="B623" s="64"/>
      <c r="C623" s="96"/>
      <c r="D623" s="200"/>
      <c r="E623" s="107"/>
      <c r="F623" s="144"/>
      <c r="G623" s="119"/>
      <c r="H623" s="119"/>
    </row>
    <row r="624" spans="2:8" x14ac:dyDescent="0.25">
      <c r="B624" s="230" t="s">
        <v>616</v>
      </c>
      <c r="C624" s="102"/>
      <c r="D624" s="205"/>
      <c r="E624" s="124"/>
      <c r="F624" s="261"/>
      <c r="G624" s="125"/>
      <c r="H624" s="115"/>
    </row>
    <row r="625" spans="2:11" x14ac:dyDescent="0.25">
      <c r="B625" s="231" t="s">
        <v>43</v>
      </c>
      <c r="C625" s="102"/>
      <c r="D625" s="205">
        <f>H11</f>
        <v>82.81</v>
      </c>
      <c r="E625" s="124"/>
      <c r="F625" s="173"/>
      <c r="G625" s="125"/>
      <c r="H625" s="114">
        <f>D625*F625</f>
        <v>0</v>
      </c>
    </row>
    <row r="626" spans="2:11" x14ac:dyDescent="0.25">
      <c r="B626" s="230"/>
      <c r="C626" s="102"/>
      <c r="D626" s="202"/>
      <c r="E626" s="124"/>
      <c r="F626" s="179"/>
      <c r="G626" s="125"/>
      <c r="H626" s="125"/>
    </row>
    <row r="627" spans="2:11" ht="28.5" x14ac:dyDescent="0.25">
      <c r="B627" s="158" t="s">
        <v>617</v>
      </c>
      <c r="D627" s="205"/>
      <c r="F627" s="180"/>
      <c r="H627" s="119"/>
    </row>
    <row r="628" spans="2:11" x14ac:dyDescent="0.25">
      <c r="B628" s="66" t="s">
        <v>1</v>
      </c>
      <c r="C628" s="1"/>
      <c r="D628" s="209">
        <v>7</v>
      </c>
      <c r="E628" s="1"/>
      <c r="F628" s="172"/>
      <c r="H628" s="114">
        <f>D628*F628</f>
        <v>0</v>
      </c>
      <c r="K628" s="260"/>
    </row>
    <row r="629" spans="2:11" x14ac:dyDescent="0.25">
      <c r="B629" s="66"/>
      <c r="D629" s="205"/>
      <c r="F629" s="144"/>
      <c r="H629" s="119"/>
    </row>
    <row r="630" spans="2:11" x14ac:dyDescent="0.25">
      <c r="B630" s="97"/>
      <c r="D630" s="97"/>
      <c r="E630" s="97"/>
      <c r="F630" s="97"/>
      <c r="G630" s="97"/>
      <c r="H630" s="97"/>
      <c r="I630" s="102"/>
    </row>
    <row r="631" spans="2:11" x14ac:dyDescent="0.25">
      <c r="B631" s="315"/>
      <c r="C631" s="316"/>
      <c r="D631" s="279"/>
      <c r="E631" s="289"/>
      <c r="F631" s="261"/>
      <c r="G631" s="317"/>
      <c r="H631" s="127"/>
      <c r="I631" s="102"/>
    </row>
    <row r="632" spans="2:11" ht="75" x14ac:dyDescent="0.25">
      <c r="B632" s="68" t="s">
        <v>641</v>
      </c>
      <c r="C632" s="26"/>
      <c r="D632" s="206"/>
      <c r="E632" s="131"/>
      <c r="F632" s="181"/>
      <c r="G632" s="133"/>
      <c r="H632" s="133"/>
    </row>
    <row r="633" spans="2:11" x14ac:dyDescent="0.25">
      <c r="B633" s="30"/>
      <c r="C633" s="26"/>
      <c r="D633" s="206"/>
      <c r="E633" s="131"/>
      <c r="F633" s="181"/>
      <c r="G633" s="133"/>
      <c r="H633" s="133"/>
    </row>
    <row r="634" spans="2:11" x14ac:dyDescent="0.25">
      <c r="B634" s="93" t="s">
        <v>642</v>
      </c>
      <c r="C634" s="42"/>
      <c r="D634" s="206"/>
      <c r="E634" s="135"/>
      <c r="F634" s="170"/>
      <c r="G634" s="133"/>
      <c r="H634" s="132"/>
    </row>
    <row r="635" spans="2:11" x14ac:dyDescent="0.25">
      <c r="B635" s="35" t="s">
        <v>445</v>
      </c>
      <c r="C635" s="42"/>
      <c r="D635" s="206"/>
      <c r="E635" s="135"/>
      <c r="F635" s="170"/>
      <c r="G635" s="133"/>
      <c r="H635" s="132"/>
    </row>
    <row r="636" spans="2:11" x14ac:dyDescent="0.25">
      <c r="B636" s="93" t="s">
        <v>461</v>
      </c>
      <c r="C636" s="42"/>
      <c r="D636" s="206"/>
      <c r="E636" s="135"/>
      <c r="F636" s="170"/>
      <c r="G636" s="133"/>
      <c r="H636" s="132"/>
    </row>
    <row r="637" spans="2:11" x14ac:dyDescent="0.25">
      <c r="B637" s="50" t="s">
        <v>1</v>
      </c>
      <c r="C637" s="42"/>
      <c r="D637" s="200">
        <v>1</v>
      </c>
      <c r="E637" s="135"/>
      <c r="F637" s="185"/>
      <c r="G637" s="133"/>
      <c r="H637" s="152">
        <f>D637*F637</f>
        <v>0</v>
      </c>
    </row>
    <row r="638" spans="2:11" x14ac:dyDescent="0.25">
      <c r="B638" s="30"/>
      <c r="C638" s="26"/>
      <c r="D638" s="206"/>
      <c r="E638" s="131"/>
      <c r="F638" s="181"/>
      <c r="G638" s="133"/>
      <c r="H638" s="133"/>
    </row>
    <row r="639" spans="2:11" x14ac:dyDescent="0.25">
      <c r="B639" s="96" t="s">
        <v>643</v>
      </c>
      <c r="C639" s="42"/>
      <c r="D639" s="271"/>
      <c r="E639" s="135"/>
      <c r="F639" s="170"/>
      <c r="G639" s="137"/>
      <c r="H639" s="132"/>
    </row>
    <row r="640" spans="2:11" x14ac:dyDescent="0.25">
      <c r="B640" s="35" t="s">
        <v>447</v>
      </c>
      <c r="C640" s="287"/>
      <c r="D640" s="405"/>
      <c r="E640" s="287"/>
      <c r="F640" s="143"/>
      <c r="G640" s="287"/>
      <c r="H640" s="406"/>
    </row>
    <row r="641" spans="2:8" x14ac:dyDescent="0.25">
      <c r="B641" s="35" t="s">
        <v>426</v>
      </c>
      <c r="C641" s="287"/>
      <c r="D641" s="405"/>
      <c r="E641" s="287"/>
      <c r="F641" s="143"/>
      <c r="G641" s="287"/>
      <c r="H641" s="406"/>
    </row>
    <row r="642" spans="2:8" x14ac:dyDescent="0.25">
      <c r="B642" s="408"/>
      <c r="C642" s="287"/>
      <c r="D642" s="405"/>
      <c r="E642" s="287"/>
      <c r="F642" s="143"/>
      <c r="G642" s="287"/>
      <c r="H642" s="406"/>
    </row>
    <row r="643" spans="2:8" x14ac:dyDescent="0.25">
      <c r="B643" s="407" t="s">
        <v>1</v>
      </c>
      <c r="C643" s="42"/>
      <c r="D643" s="206">
        <v>4</v>
      </c>
      <c r="E643" s="135"/>
      <c r="F643" s="176"/>
      <c r="H643" s="114">
        <f>D643*F643</f>
        <v>0</v>
      </c>
    </row>
    <row r="644" spans="2:8" x14ac:dyDescent="0.25">
      <c r="B644" s="30"/>
      <c r="C644" s="26"/>
      <c r="D644" s="206"/>
      <c r="E644" s="131"/>
      <c r="F644" s="181"/>
      <c r="G644" s="133"/>
      <c r="H644" s="133"/>
    </row>
    <row r="645" spans="2:8" x14ac:dyDescent="0.25">
      <c r="B645" s="96" t="s">
        <v>644</v>
      </c>
      <c r="C645" s="42"/>
      <c r="D645" s="271"/>
      <c r="E645" s="135"/>
      <c r="F645" s="170"/>
      <c r="G645" s="137"/>
      <c r="H645" s="132"/>
    </row>
    <row r="646" spans="2:8" x14ac:dyDescent="0.25">
      <c r="B646" s="407" t="s">
        <v>1</v>
      </c>
      <c r="C646" s="42"/>
      <c r="D646" s="206">
        <v>1</v>
      </c>
      <c r="E646" s="135"/>
      <c r="F646" s="176"/>
      <c r="H646" s="114">
        <f>D646*F646</f>
        <v>0</v>
      </c>
    </row>
    <row r="647" spans="2:8" x14ac:dyDescent="0.25">
      <c r="B647" s="30"/>
      <c r="C647" s="26"/>
      <c r="D647" s="206"/>
      <c r="E647" s="131"/>
      <c r="F647" s="181"/>
      <c r="G647" s="133"/>
      <c r="H647" s="133"/>
    </row>
    <row r="648" spans="2:8" x14ac:dyDescent="0.25">
      <c r="B648" s="30" t="s">
        <v>645</v>
      </c>
      <c r="C648" s="42"/>
      <c r="D648" s="206"/>
      <c r="E648" s="135"/>
      <c r="F648" s="170"/>
      <c r="G648" s="133"/>
      <c r="H648" s="132"/>
    </row>
    <row r="649" spans="2:8" x14ac:dyDescent="0.25">
      <c r="B649" s="219" t="s">
        <v>175</v>
      </c>
      <c r="C649" s="42"/>
      <c r="D649" s="206"/>
      <c r="E649" s="135"/>
      <c r="F649" s="170"/>
      <c r="G649" s="133"/>
      <c r="H649" s="132"/>
    </row>
    <row r="650" spans="2:8" x14ac:dyDescent="0.25">
      <c r="B650" s="30" t="s">
        <v>169</v>
      </c>
      <c r="C650" s="42"/>
      <c r="D650" s="206"/>
      <c r="E650" s="135"/>
      <c r="F650" s="170"/>
      <c r="G650" s="133"/>
      <c r="H650" s="132"/>
    </row>
    <row r="651" spans="2:8" x14ac:dyDescent="0.25">
      <c r="B651" s="50" t="s">
        <v>1</v>
      </c>
      <c r="C651" s="42"/>
      <c r="D651" s="206">
        <v>1</v>
      </c>
      <c r="E651" s="135"/>
      <c r="F651" s="183"/>
      <c r="G651" s="133"/>
      <c r="H651" s="152">
        <f>D651*F651</f>
        <v>0</v>
      </c>
    </row>
    <row r="652" spans="2:8" x14ac:dyDescent="0.25">
      <c r="B652" s="159"/>
      <c r="C652" s="42"/>
      <c r="D652" s="206"/>
      <c r="E652" s="135"/>
      <c r="F652" s="170"/>
      <c r="G652" s="133"/>
      <c r="H652" s="132"/>
    </row>
    <row r="653" spans="2:8" x14ac:dyDescent="0.25">
      <c r="B653" s="96" t="s">
        <v>646</v>
      </c>
      <c r="C653" s="42"/>
      <c r="D653" s="271"/>
      <c r="E653" s="135"/>
      <c r="F653" s="170"/>
      <c r="G653" s="137"/>
      <c r="H653" s="132"/>
    </row>
    <row r="654" spans="2:8" x14ac:dyDescent="0.25">
      <c r="B654" s="407" t="s">
        <v>1</v>
      </c>
      <c r="C654" s="42"/>
      <c r="D654" s="206">
        <v>1</v>
      </c>
      <c r="E654" s="135"/>
      <c r="F654" s="176"/>
      <c r="H654" s="114">
        <f>D654*F654</f>
        <v>0</v>
      </c>
    </row>
    <row r="655" spans="2:8" x14ac:dyDescent="0.25">
      <c r="B655" s="50"/>
      <c r="C655" s="42"/>
      <c r="D655" s="206"/>
      <c r="E655" s="135"/>
      <c r="F655" s="182"/>
      <c r="G655" s="137"/>
      <c r="H655" s="127"/>
    </row>
    <row r="656" spans="2:8" x14ac:dyDescent="0.25">
      <c r="B656" s="70" t="s">
        <v>647</v>
      </c>
      <c r="C656" s="42"/>
      <c r="D656" s="206"/>
      <c r="E656" s="135"/>
      <c r="F656" s="170"/>
      <c r="G656" s="137"/>
      <c r="H656" s="132"/>
    </row>
    <row r="657" spans="2:8" x14ac:dyDescent="0.25">
      <c r="B657" s="30" t="s">
        <v>144</v>
      </c>
      <c r="C657" s="42"/>
      <c r="D657" s="206"/>
      <c r="E657" s="135"/>
      <c r="F657" s="170"/>
      <c r="G657" s="133"/>
      <c r="H657" s="132"/>
    </row>
    <row r="658" spans="2:8" x14ac:dyDescent="0.25">
      <c r="B658" s="50" t="s">
        <v>1</v>
      </c>
      <c r="C658" s="42"/>
      <c r="D658" s="206">
        <v>1</v>
      </c>
      <c r="E658" s="135"/>
      <c r="F658" s="183"/>
      <c r="G658" s="133"/>
      <c r="H658" s="152">
        <f>D658*F658</f>
        <v>0</v>
      </c>
    </row>
    <row r="659" spans="2:8" x14ac:dyDescent="0.25">
      <c r="B659" s="97"/>
      <c r="D659" s="97"/>
      <c r="E659" s="97"/>
      <c r="F659" s="97"/>
      <c r="G659" s="97"/>
      <c r="H659" s="97"/>
    </row>
    <row r="660" spans="2:8" x14ac:dyDescent="0.25">
      <c r="B660" s="35" t="s">
        <v>648</v>
      </c>
      <c r="C660" s="42"/>
      <c r="D660" s="206"/>
      <c r="E660" s="135"/>
      <c r="F660" s="170"/>
      <c r="G660" s="133"/>
      <c r="H660" s="132"/>
    </row>
    <row r="661" spans="2:8" x14ac:dyDescent="0.25">
      <c r="B661" s="30" t="s">
        <v>169</v>
      </c>
      <c r="C661" s="42"/>
      <c r="D661" s="206"/>
      <c r="E661" s="135"/>
      <c r="F661" s="170"/>
      <c r="G661" s="133"/>
      <c r="H661" s="132"/>
    </row>
    <row r="662" spans="2:8" x14ac:dyDescent="0.25">
      <c r="B662" s="50" t="s">
        <v>1</v>
      </c>
      <c r="C662" s="42"/>
      <c r="D662" s="206">
        <f>D651</f>
        <v>1</v>
      </c>
      <c r="E662" s="135"/>
      <c r="F662" s="185"/>
      <c r="G662" s="133"/>
      <c r="H662" s="152">
        <f>D662*F662</f>
        <v>0</v>
      </c>
    </row>
    <row r="663" spans="2:8" x14ac:dyDescent="0.25">
      <c r="B663" s="30" t="s">
        <v>649</v>
      </c>
      <c r="C663" s="42"/>
      <c r="D663" s="206"/>
      <c r="E663" s="135"/>
      <c r="F663" s="170"/>
      <c r="G663" s="133"/>
      <c r="H663" s="132"/>
    </row>
    <row r="664" spans="2:8" x14ac:dyDescent="0.25">
      <c r="B664" s="30" t="s">
        <v>169</v>
      </c>
      <c r="C664" s="42"/>
      <c r="D664" s="206"/>
      <c r="E664" s="135"/>
      <c r="F664" s="170"/>
      <c r="G664" s="133"/>
      <c r="H664" s="132"/>
    </row>
    <row r="665" spans="2:8" x14ac:dyDescent="0.25">
      <c r="B665" s="50" t="s">
        <v>1</v>
      </c>
      <c r="C665" s="42"/>
      <c r="D665" s="206">
        <f>D651</f>
        <v>1</v>
      </c>
      <c r="E665" s="135"/>
      <c r="F665" s="185"/>
      <c r="G665" s="133"/>
      <c r="H665" s="152">
        <f>D665*F665</f>
        <v>0</v>
      </c>
    </row>
    <row r="666" spans="2:8" x14ac:dyDescent="0.25">
      <c r="B666" s="70" t="s">
        <v>650</v>
      </c>
      <c r="C666" s="26"/>
      <c r="D666" s="200"/>
      <c r="E666" s="131"/>
      <c r="F666" s="181"/>
      <c r="G666" s="133"/>
      <c r="H666" s="133"/>
    </row>
    <row r="667" spans="2:8" x14ac:dyDescent="0.25">
      <c r="B667" s="30" t="s">
        <v>145</v>
      </c>
      <c r="C667" s="26"/>
      <c r="D667" s="200"/>
      <c r="E667" s="131"/>
      <c r="F667" s="181"/>
      <c r="G667" s="133"/>
      <c r="H667" s="133"/>
    </row>
    <row r="668" spans="2:8" x14ac:dyDescent="0.25">
      <c r="B668" s="50" t="s">
        <v>1</v>
      </c>
      <c r="C668" s="42"/>
      <c r="D668" s="200">
        <f>D651</f>
        <v>1</v>
      </c>
      <c r="E668" s="135"/>
      <c r="F668" s="185"/>
      <c r="G668" s="133"/>
      <c r="H668" s="152">
        <f>D668*F668</f>
        <v>0</v>
      </c>
    </row>
    <row r="669" spans="2:8" x14ac:dyDescent="0.25">
      <c r="B669" s="50"/>
      <c r="C669" s="42"/>
      <c r="D669" s="200"/>
      <c r="E669" s="135"/>
      <c r="F669" s="170"/>
      <c r="G669" s="133"/>
      <c r="H669" s="127"/>
    </row>
    <row r="670" spans="2:8" x14ac:dyDescent="0.25">
      <c r="B670" s="35" t="s">
        <v>651</v>
      </c>
      <c r="C670" s="287"/>
      <c r="D670" s="405"/>
      <c r="E670" s="287"/>
      <c r="F670" s="143"/>
      <c r="G670" s="287"/>
      <c r="H670" s="406"/>
    </row>
    <row r="671" spans="2:8" x14ac:dyDescent="0.25">
      <c r="B671" s="262" t="s">
        <v>1</v>
      </c>
      <c r="C671" s="287"/>
      <c r="D671" s="206">
        <v>1</v>
      </c>
      <c r="E671" s="135"/>
      <c r="F671" s="176"/>
      <c r="H671" s="114">
        <f>D671*F671</f>
        <v>0</v>
      </c>
    </row>
    <row r="672" spans="2:8" x14ac:dyDescent="0.25">
      <c r="B672" s="262"/>
      <c r="C672" s="287"/>
      <c r="D672" s="206"/>
      <c r="E672" s="135"/>
      <c r="F672" s="146"/>
      <c r="H672" s="115"/>
    </row>
    <row r="673" spans="1:13" x14ac:dyDescent="0.25">
      <c r="A673" s="26"/>
      <c r="B673" s="50"/>
      <c r="C673" s="42"/>
      <c r="D673" s="200"/>
      <c r="E673" s="135"/>
      <c r="F673" s="170"/>
      <c r="G673" s="133"/>
      <c r="H673" s="115"/>
    </row>
    <row r="674" spans="1:13" x14ac:dyDescent="0.25">
      <c r="A674" s="71"/>
      <c r="B674" s="14"/>
      <c r="C674" s="72"/>
      <c r="D674" s="210"/>
      <c r="E674" s="139"/>
      <c r="F674" s="186"/>
      <c r="G674" s="140"/>
      <c r="H674" s="122"/>
    </row>
    <row r="675" spans="1:13" x14ac:dyDescent="0.25">
      <c r="A675" s="80" t="s">
        <v>156</v>
      </c>
      <c r="B675" s="52" t="s">
        <v>72</v>
      </c>
      <c r="C675" s="3"/>
      <c r="D675" s="200"/>
      <c r="E675" s="128"/>
      <c r="F675" s="146"/>
      <c r="G675" s="141"/>
      <c r="H675" s="114">
        <f>SUM(H622:H673)</f>
        <v>0</v>
      </c>
    </row>
    <row r="676" spans="1:13" x14ac:dyDescent="0.25">
      <c r="A676" s="81"/>
      <c r="B676" s="17"/>
      <c r="C676" s="73"/>
      <c r="D676" s="211"/>
      <c r="E676" s="142"/>
      <c r="F676" s="176"/>
      <c r="G676" s="141"/>
      <c r="H676" s="114"/>
    </row>
    <row r="677" spans="1:13" x14ac:dyDescent="0.25">
      <c r="A677" s="74"/>
      <c r="B677" s="50"/>
      <c r="C677" s="42"/>
      <c r="D677" s="206"/>
      <c r="E677" s="135"/>
      <c r="F677" s="170"/>
      <c r="G677" s="133"/>
      <c r="H677" s="132"/>
    </row>
    <row r="678" spans="1:13" x14ac:dyDescent="0.25">
      <c r="A678" s="74"/>
      <c r="B678" s="50"/>
      <c r="C678" s="42"/>
      <c r="D678" s="206"/>
      <c r="E678" s="135"/>
      <c r="F678" s="170"/>
      <c r="G678" s="133"/>
      <c r="H678" s="132"/>
      <c r="M678" s="99"/>
    </row>
    <row r="679" spans="1:13" x14ac:dyDescent="0.25">
      <c r="B679" s="69"/>
      <c r="C679" s="3"/>
      <c r="D679" s="200"/>
      <c r="E679" s="128"/>
      <c r="F679" s="146"/>
      <c r="G679" s="130"/>
      <c r="H679" s="115"/>
    </row>
    <row r="680" spans="1:13" x14ac:dyDescent="0.25">
      <c r="A680" s="47" t="s">
        <v>157</v>
      </c>
      <c r="B680" s="53" t="s">
        <v>226</v>
      </c>
      <c r="C680" s="3"/>
      <c r="D680" s="200"/>
      <c r="E680" s="128"/>
      <c r="F680" s="146"/>
      <c r="G680" s="130"/>
      <c r="H680" s="115"/>
    </row>
    <row r="681" spans="1:13" x14ac:dyDescent="0.25">
      <c r="B681" s="69"/>
      <c r="C681" s="3"/>
      <c r="D681" s="200"/>
      <c r="E681" s="128"/>
      <c r="F681" s="146"/>
      <c r="G681" s="130"/>
      <c r="H681" s="115"/>
    </row>
    <row r="682" spans="1:13" ht="60" x14ac:dyDescent="0.25">
      <c r="A682" s="154"/>
      <c r="B682" s="79" t="s">
        <v>504</v>
      </c>
      <c r="C682" s="42"/>
      <c r="D682" s="294"/>
      <c r="E682" s="135"/>
      <c r="F682" s="170"/>
      <c r="G682" s="135"/>
      <c r="H682" s="115"/>
    </row>
    <row r="683" spans="1:13" x14ac:dyDescent="0.25">
      <c r="A683" s="154"/>
      <c r="B683" s="50"/>
      <c r="C683" s="42"/>
      <c r="D683" s="294"/>
      <c r="E683" s="135"/>
      <c r="F683" s="170"/>
      <c r="G683" s="135"/>
      <c r="H683" s="115"/>
    </row>
    <row r="684" spans="1:13" x14ac:dyDescent="0.25">
      <c r="A684" s="154"/>
      <c r="B684" s="22" t="s">
        <v>480</v>
      </c>
      <c r="C684" s="42"/>
      <c r="D684" s="294"/>
      <c r="E684" s="135"/>
      <c r="F684" s="170"/>
      <c r="G684" s="135"/>
      <c r="H684" s="115"/>
    </row>
    <row r="685" spans="1:13" x14ac:dyDescent="0.25">
      <c r="A685" s="154"/>
      <c r="B685" s="22"/>
      <c r="C685" s="42"/>
      <c r="D685" s="294"/>
      <c r="E685" s="135"/>
      <c r="F685" s="170"/>
      <c r="G685" s="135"/>
      <c r="H685" s="115"/>
    </row>
    <row r="686" spans="1:13" x14ac:dyDescent="0.25">
      <c r="A686" s="154"/>
      <c r="B686" s="69" t="s">
        <v>503</v>
      </c>
      <c r="C686" s="42"/>
      <c r="D686" s="294"/>
      <c r="E686" s="135"/>
      <c r="F686" s="170"/>
      <c r="G686" s="135"/>
      <c r="H686" s="115"/>
    </row>
    <row r="687" spans="1:13" x14ac:dyDescent="0.25">
      <c r="A687" s="154"/>
      <c r="B687" s="69"/>
      <c r="C687" s="42"/>
      <c r="D687" s="294"/>
      <c r="E687" s="135"/>
      <c r="F687" s="170"/>
      <c r="G687" s="135"/>
      <c r="H687" s="115"/>
    </row>
    <row r="688" spans="1:13" ht="117" x14ac:dyDescent="0.25">
      <c r="A688" s="154"/>
      <c r="B688" s="30" t="s">
        <v>264</v>
      </c>
      <c r="C688" s="70"/>
      <c r="D688" s="271"/>
      <c r="E688" s="135"/>
      <c r="F688" s="170"/>
      <c r="G688" s="133"/>
      <c r="H688" s="132"/>
    </row>
    <row r="689" spans="1:8" x14ac:dyDescent="0.25">
      <c r="A689" s="154"/>
      <c r="B689" s="70"/>
      <c r="C689" s="70"/>
      <c r="D689" s="271"/>
      <c r="E689" s="135"/>
      <c r="F689" s="170"/>
      <c r="G689" s="133"/>
      <c r="H689" s="132"/>
    </row>
    <row r="690" spans="1:8" ht="57" x14ac:dyDescent="0.25">
      <c r="A690" s="154"/>
      <c r="B690" s="22" t="s">
        <v>482</v>
      </c>
      <c r="C690" s="70"/>
      <c r="D690" s="271"/>
      <c r="E690" s="135"/>
      <c r="F690" s="170"/>
      <c r="G690" s="133"/>
      <c r="H690" s="132"/>
    </row>
    <row r="691" spans="1:8" x14ac:dyDescent="0.25">
      <c r="A691" s="154"/>
      <c r="B691" s="22"/>
      <c r="C691" s="70"/>
      <c r="D691" s="271"/>
      <c r="E691" s="135"/>
      <c r="F691" s="170"/>
      <c r="G691" s="133"/>
      <c r="H691" s="132"/>
    </row>
    <row r="692" spans="1:8" ht="42.75" x14ac:dyDescent="0.25">
      <c r="A692" s="154"/>
      <c r="B692" s="69" t="s">
        <v>483</v>
      </c>
      <c r="C692" s="70"/>
      <c r="D692" s="271"/>
      <c r="E692" s="135"/>
      <c r="F692" s="170"/>
      <c r="G692" s="133"/>
      <c r="H692" s="132"/>
    </row>
    <row r="693" spans="1:8" x14ac:dyDescent="0.25">
      <c r="A693" s="154"/>
      <c r="B693" s="69"/>
      <c r="C693" s="70"/>
      <c r="D693" s="271"/>
      <c r="E693" s="135"/>
      <c r="F693" s="170"/>
      <c r="G693" s="133"/>
      <c r="H693" s="132"/>
    </row>
    <row r="694" spans="1:8" x14ac:dyDescent="0.25">
      <c r="A694" s="154"/>
      <c r="B694" s="69" t="s">
        <v>484</v>
      </c>
      <c r="C694" s="70"/>
      <c r="D694" s="271"/>
      <c r="E694" s="135"/>
      <c r="F694" s="170"/>
      <c r="G694" s="133"/>
      <c r="H694" s="132"/>
    </row>
    <row r="695" spans="1:8" x14ac:dyDescent="0.25">
      <c r="A695" s="154"/>
      <c r="B695" s="70"/>
      <c r="C695" s="70"/>
      <c r="D695" s="271"/>
      <c r="E695" s="135"/>
      <c r="F695" s="170"/>
      <c r="G695" s="133"/>
      <c r="H695" s="132"/>
    </row>
    <row r="696" spans="1:8" ht="57" x14ac:dyDescent="0.25">
      <c r="A696" s="154"/>
      <c r="B696" s="69" t="s">
        <v>663</v>
      </c>
      <c r="C696" s="3"/>
      <c r="D696" s="426"/>
      <c r="E696" s="128"/>
      <c r="F696" s="146"/>
      <c r="G696" s="130"/>
      <c r="H696" s="115"/>
    </row>
    <row r="697" spans="1:8" x14ac:dyDescent="0.25">
      <c r="A697" s="154"/>
      <c r="B697" s="334" t="s">
        <v>1</v>
      </c>
      <c r="C697" s="3"/>
      <c r="D697" s="209">
        <v>1</v>
      </c>
      <c r="E697" s="128"/>
      <c r="F697" s="176"/>
      <c r="G697" s="130"/>
      <c r="H697" s="114">
        <f>D697*F697</f>
        <v>0</v>
      </c>
    </row>
    <row r="698" spans="1:8" x14ac:dyDescent="0.25">
      <c r="A698" s="154"/>
      <c r="B698" s="70"/>
      <c r="C698" s="70"/>
      <c r="D698" s="271"/>
      <c r="E698" s="135"/>
      <c r="F698" s="170"/>
      <c r="G698" s="133"/>
      <c r="H698" s="132"/>
    </row>
    <row r="699" spans="1:8" ht="156.75" x14ac:dyDescent="0.25">
      <c r="A699" s="154"/>
      <c r="B699" s="18" t="s">
        <v>485</v>
      </c>
      <c r="C699" s="26"/>
      <c r="D699" s="427"/>
      <c r="E699" s="131"/>
      <c r="F699" s="181"/>
      <c r="G699" s="133"/>
      <c r="H699" s="133"/>
    </row>
    <row r="700" spans="1:8" x14ac:dyDescent="0.25">
      <c r="A700" s="154"/>
      <c r="B700" s="18"/>
      <c r="C700" s="26"/>
      <c r="D700" s="427"/>
      <c r="E700" s="131"/>
      <c r="F700" s="181"/>
      <c r="G700" s="133"/>
      <c r="H700" s="133"/>
    </row>
    <row r="701" spans="1:8" x14ac:dyDescent="0.25">
      <c r="A701" s="154"/>
      <c r="B701" s="30" t="s">
        <v>486</v>
      </c>
      <c r="C701" s="26"/>
      <c r="D701" s="427"/>
      <c r="E701" s="131"/>
      <c r="F701" s="181"/>
      <c r="G701" s="133"/>
      <c r="H701" s="133"/>
    </row>
    <row r="702" spans="1:8" ht="16.5" x14ac:dyDescent="0.25">
      <c r="A702" s="154"/>
      <c r="B702" s="50" t="s">
        <v>9</v>
      </c>
      <c r="C702" s="42"/>
      <c r="D702" s="349">
        <v>54</v>
      </c>
      <c r="E702" s="135"/>
      <c r="F702" s="185"/>
      <c r="G702" s="133"/>
      <c r="H702" s="114">
        <f>D702*F702</f>
        <v>0</v>
      </c>
    </row>
    <row r="703" spans="1:8" x14ac:dyDescent="0.25">
      <c r="A703" s="154"/>
      <c r="B703" s="70"/>
      <c r="C703" s="70"/>
      <c r="D703" s="206"/>
      <c r="E703" s="135"/>
      <c r="F703" s="170"/>
      <c r="G703" s="133"/>
      <c r="H703" s="132"/>
    </row>
    <row r="704" spans="1:8" ht="42.75" x14ac:dyDescent="0.25">
      <c r="A704" s="154"/>
      <c r="B704" s="18" t="s">
        <v>487</v>
      </c>
      <c r="C704" s="26"/>
      <c r="D704" s="135"/>
      <c r="E704" s="131"/>
      <c r="F704" s="181"/>
      <c r="G704" s="133"/>
      <c r="H704" s="133"/>
    </row>
    <row r="705" spans="1:12" x14ac:dyDescent="0.25">
      <c r="A705" s="154"/>
      <c r="B705" s="18"/>
      <c r="C705" s="26"/>
      <c r="D705" s="135"/>
      <c r="E705" s="131"/>
      <c r="F705" s="181"/>
      <c r="G705" s="133"/>
      <c r="H705" s="133"/>
    </row>
    <row r="706" spans="1:12" x14ac:dyDescent="0.25">
      <c r="A706" s="154"/>
      <c r="B706" s="18" t="s">
        <v>488</v>
      </c>
      <c r="C706" s="26"/>
      <c r="D706" s="135"/>
      <c r="E706" s="131"/>
      <c r="F706" s="181"/>
      <c r="G706" s="133"/>
      <c r="H706" s="133"/>
    </row>
    <row r="707" spans="1:12" x14ac:dyDescent="0.25">
      <c r="A707" s="154"/>
      <c r="B707" s="50" t="s">
        <v>1</v>
      </c>
      <c r="C707" s="42"/>
      <c r="D707" s="349">
        <v>1</v>
      </c>
      <c r="E707" s="135"/>
      <c r="F707" s="185"/>
      <c r="G707" s="133"/>
      <c r="H707" s="114">
        <f>D707*F707</f>
        <v>0</v>
      </c>
    </row>
    <row r="708" spans="1:12" x14ac:dyDescent="0.25">
      <c r="A708" s="154"/>
      <c r="B708" s="70"/>
      <c r="C708" s="70"/>
      <c r="D708" s="206"/>
      <c r="E708" s="135"/>
      <c r="F708" s="170"/>
      <c r="G708" s="133"/>
      <c r="H708" s="132"/>
    </row>
    <row r="709" spans="1:12" ht="42.75" x14ac:dyDescent="0.25">
      <c r="A709" s="154"/>
      <c r="B709" s="18" t="s">
        <v>489</v>
      </c>
      <c r="C709" s="70"/>
      <c r="D709" s="206"/>
      <c r="E709" s="135"/>
      <c r="F709" s="170"/>
      <c r="G709" s="133"/>
      <c r="H709" s="132"/>
      <c r="I709" s="96"/>
    </row>
    <row r="710" spans="1:12" x14ac:dyDescent="0.25">
      <c r="A710" s="154"/>
      <c r="B710" s="70"/>
      <c r="C710" s="70"/>
      <c r="D710" s="206"/>
      <c r="E710" s="135"/>
      <c r="F710" s="170"/>
      <c r="G710" s="133"/>
      <c r="H710" s="132"/>
      <c r="I710" s="96"/>
    </row>
    <row r="711" spans="1:12" ht="43.5" x14ac:dyDescent="0.25">
      <c r="A711" s="154"/>
      <c r="B711" s="18" t="s">
        <v>490</v>
      </c>
      <c r="C711" s="70"/>
      <c r="D711" s="206"/>
      <c r="E711" s="135"/>
      <c r="F711" s="170"/>
      <c r="G711" s="133"/>
      <c r="H711" s="132"/>
      <c r="I711" s="96"/>
    </row>
    <row r="712" spans="1:12" x14ac:dyDescent="0.25">
      <c r="A712" s="154"/>
      <c r="B712" s="70"/>
      <c r="C712" s="70"/>
      <c r="D712" s="206"/>
      <c r="E712" s="135"/>
      <c r="F712" s="170"/>
      <c r="G712" s="133"/>
      <c r="H712" s="132"/>
      <c r="I712" s="96"/>
    </row>
    <row r="713" spans="1:12" x14ac:dyDescent="0.25">
      <c r="A713" s="154"/>
      <c r="B713" s="18" t="s">
        <v>664</v>
      </c>
      <c r="C713" s="3"/>
      <c r="D713" s="209"/>
      <c r="E713" s="128"/>
      <c r="F713" s="146"/>
      <c r="G713" s="130"/>
      <c r="H713" s="115"/>
      <c r="I713" s="96"/>
    </row>
    <row r="714" spans="1:12" x14ac:dyDescent="0.25">
      <c r="A714" s="154"/>
      <c r="B714" s="433" t="s">
        <v>8</v>
      </c>
      <c r="C714" s="70"/>
      <c r="D714" s="206">
        <v>6</v>
      </c>
      <c r="E714" s="135"/>
      <c r="F714" s="183"/>
      <c r="G714" s="133"/>
      <c r="H714" s="114">
        <f>D714*F714</f>
        <v>0</v>
      </c>
      <c r="I714" s="96"/>
      <c r="K714" s="99"/>
      <c r="L714" s="99"/>
    </row>
    <row r="715" spans="1:12" x14ac:dyDescent="0.25">
      <c r="A715" s="154"/>
      <c r="B715" s="297"/>
      <c r="C715" s="70"/>
      <c r="D715" s="206"/>
      <c r="E715" s="135"/>
      <c r="F715" s="170"/>
      <c r="G715" s="133"/>
      <c r="H715" s="115"/>
      <c r="I715" s="96"/>
    </row>
    <row r="716" spans="1:12" x14ac:dyDescent="0.25">
      <c r="A716" s="154"/>
      <c r="B716" s="50"/>
      <c r="C716" s="42"/>
      <c r="D716" s="206"/>
      <c r="E716" s="135"/>
      <c r="F716" s="170"/>
      <c r="G716" s="135"/>
      <c r="H716" s="115"/>
      <c r="I716" s="96"/>
    </row>
    <row r="717" spans="1:12" ht="43.5" x14ac:dyDescent="0.25">
      <c r="A717" s="154"/>
      <c r="B717" s="30" t="s">
        <v>498</v>
      </c>
      <c r="C717" s="26"/>
      <c r="D717" s="206"/>
      <c r="E717" s="131"/>
      <c r="F717" s="181"/>
      <c r="G717" s="131"/>
      <c r="H717" s="131"/>
      <c r="I717" s="96"/>
    </row>
    <row r="718" spans="1:12" x14ac:dyDescent="0.25">
      <c r="A718" s="154"/>
      <c r="B718" s="50" t="s">
        <v>1</v>
      </c>
      <c r="C718" s="42"/>
      <c r="D718" s="206">
        <v>4</v>
      </c>
      <c r="E718" s="135"/>
      <c r="F718" s="185"/>
      <c r="G718" s="135"/>
      <c r="H718" s="114">
        <f>D718*F718</f>
        <v>0</v>
      </c>
      <c r="I718" s="96"/>
    </row>
    <row r="719" spans="1:12" x14ac:dyDescent="0.25">
      <c r="A719" s="154"/>
      <c r="B719" s="50"/>
      <c r="C719" s="42"/>
      <c r="D719" s="206"/>
      <c r="E719" s="135"/>
      <c r="F719" s="170"/>
      <c r="G719" s="135"/>
      <c r="H719" s="115"/>
      <c r="I719" s="96"/>
    </row>
    <row r="720" spans="1:12" ht="57.75" x14ac:dyDescent="0.25">
      <c r="A720" s="154"/>
      <c r="B720" s="30" t="s">
        <v>665</v>
      </c>
      <c r="C720" s="26"/>
      <c r="D720" s="206"/>
      <c r="E720" s="131"/>
      <c r="F720" s="181"/>
      <c r="G720" s="131"/>
      <c r="H720" s="131"/>
      <c r="I720" s="96"/>
    </row>
    <row r="721" spans="1:9" x14ac:dyDescent="0.25">
      <c r="A721" s="154"/>
      <c r="B721" s="50" t="s">
        <v>1</v>
      </c>
      <c r="C721" s="42"/>
      <c r="D721" s="206">
        <v>2</v>
      </c>
      <c r="E721" s="135"/>
      <c r="F721" s="185"/>
      <c r="G721" s="135"/>
      <c r="H721" s="114">
        <f>D721*F721</f>
        <v>0</v>
      </c>
      <c r="I721" s="96"/>
    </row>
    <row r="722" spans="1:9" x14ac:dyDescent="0.25">
      <c r="A722" s="154"/>
      <c r="B722" s="364"/>
      <c r="C722" s="396"/>
      <c r="D722" s="410"/>
      <c r="E722" s="398"/>
      <c r="F722" s="170"/>
      <c r="G722" s="398"/>
      <c r="H722" s="398"/>
      <c r="I722" s="96"/>
    </row>
    <row r="723" spans="1:9" x14ac:dyDescent="0.25">
      <c r="A723" s="154"/>
      <c r="B723" s="412"/>
      <c r="C723" s="409"/>
      <c r="D723" s="410"/>
      <c r="E723" s="411"/>
      <c r="F723" s="170"/>
      <c r="G723" s="411"/>
      <c r="H723" s="115"/>
      <c r="I723" s="96"/>
    </row>
    <row r="724" spans="1:9" x14ac:dyDescent="0.25">
      <c r="A724" s="154"/>
      <c r="B724" s="50"/>
      <c r="C724" s="42"/>
      <c r="D724" s="294"/>
      <c r="E724" s="135"/>
      <c r="F724" s="170"/>
      <c r="G724" s="135"/>
      <c r="H724" s="115"/>
    </row>
    <row r="725" spans="1:9" x14ac:dyDescent="0.25">
      <c r="A725" s="154"/>
      <c r="B725" s="22"/>
      <c r="C725" s="3"/>
      <c r="D725" s="200"/>
      <c r="E725" s="128"/>
      <c r="F725" s="146"/>
      <c r="G725" s="130"/>
      <c r="H725" s="115"/>
    </row>
    <row r="726" spans="1:9" x14ac:dyDescent="0.25">
      <c r="A726" s="71"/>
      <c r="B726" s="14"/>
      <c r="C726" s="72"/>
      <c r="D726" s="304"/>
      <c r="E726" s="139"/>
      <c r="F726" s="186"/>
      <c r="G726" s="140"/>
      <c r="H726" s="122"/>
    </row>
    <row r="727" spans="1:9" x14ac:dyDescent="0.25">
      <c r="A727" s="80" t="s">
        <v>157</v>
      </c>
      <c r="B727" s="52" t="s">
        <v>227</v>
      </c>
      <c r="C727" s="3"/>
      <c r="D727" s="305"/>
      <c r="E727" s="128"/>
      <c r="F727" s="146"/>
      <c r="G727" s="141"/>
      <c r="H727" s="306">
        <f>SUM(H687:H724)</f>
        <v>0</v>
      </c>
    </row>
    <row r="728" spans="1:9" x14ac:dyDescent="0.25">
      <c r="A728" s="81"/>
      <c r="B728" s="307"/>
      <c r="C728" s="308"/>
      <c r="D728" s="309"/>
      <c r="E728" s="310"/>
      <c r="F728" s="311"/>
      <c r="G728" s="312"/>
      <c r="H728" s="313"/>
    </row>
    <row r="729" spans="1:9" x14ac:dyDescent="0.25">
      <c r="A729" s="154"/>
      <c r="B729" s="22"/>
      <c r="C729" s="3"/>
      <c r="D729" s="200"/>
      <c r="E729" s="128"/>
      <c r="F729" s="146"/>
      <c r="G729" s="130"/>
      <c r="H729" s="115"/>
    </row>
    <row r="730" spans="1:9" x14ac:dyDescent="0.25">
      <c r="A730" s="154"/>
      <c r="B730" s="22"/>
      <c r="C730" s="3"/>
      <c r="D730" s="200"/>
      <c r="E730" s="128"/>
      <c r="F730" s="146"/>
      <c r="G730" s="130"/>
      <c r="H730" s="115"/>
    </row>
    <row r="731" spans="1:9" x14ac:dyDescent="0.25">
      <c r="A731" s="154"/>
      <c r="B731" s="22"/>
      <c r="C731" s="3"/>
      <c r="D731" s="200"/>
      <c r="E731" s="128"/>
      <c r="F731" s="146"/>
      <c r="G731" s="130"/>
      <c r="H731" s="115"/>
    </row>
    <row r="732" spans="1:9" x14ac:dyDescent="0.25">
      <c r="A732" s="154"/>
      <c r="B732" s="22"/>
      <c r="C732" s="3"/>
      <c r="D732" s="200"/>
      <c r="E732" s="128"/>
      <c r="F732" s="146"/>
      <c r="G732" s="130"/>
      <c r="H732" s="115"/>
    </row>
    <row r="733" spans="1:9" x14ac:dyDescent="0.25">
      <c r="A733" s="47" t="s">
        <v>158</v>
      </c>
      <c r="B733" s="53" t="s">
        <v>73</v>
      </c>
      <c r="C733" s="51"/>
      <c r="D733" s="208"/>
      <c r="E733" s="136"/>
      <c r="F733" s="184"/>
      <c r="G733" s="148"/>
      <c r="H733" s="147"/>
    </row>
    <row r="734" spans="1:9" x14ac:dyDescent="0.25">
      <c r="A734" s="74"/>
      <c r="B734" s="50"/>
      <c r="C734" s="42"/>
      <c r="D734" s="206"/>
      <c r="E734" s="135"/>
      <c r="F734" s="170"/>
      <c r="G734" s="133"/>
      <c r="H734" s="132"/>
    </row>
    <row r="735" spans="1:9" ht="60" x14ac:dyDescent="0.25">
      <c r="A735" s="74"/>
      <c r="B735" s="68" t="s">
        <v>666</v>
      </c>
      <c r="C735" s="434"/>
      <c r="D735" s="435"/>
      <c r="E735" s="436"/>
      <c r="F735" s="437"/>
      <c r="G735" s="438"/>
      <c r="H735" s="439"/>
    </row>
    <row r="736" spans="1:9" x14ac:dyDescent="0.25">
      <c r="A736" s="74"/>
      <c r="B736" s="82"/>
      <c r="C736" s="434"/>
      <c r="D736" s="435"/>
      <c r="E736" s="436"/>
      <c r="F736" s="437"/>
      <c r="G736" s="438"/>
      <c r="H736" s="439"/>
    </row>
    <row r="737" spans="1:11" x14ac:dyDescent="0.25">
      <c r="A737" s="74"/>
      <c r="B737" s="35" t="s">
        <v>516</v>
      </c>
      <c r="C737" s="416"/>
      <c r="D737" s="388"/>
      <c r="E737" s="128"/>
      <c r="F737" s="146"/>
      <c r="G737" s="130"/>
      <c r="H737" s="115"/>
      <c r="K737" s="260"/>
    </row>
    <row r="738" spans="1:11" x14ac:dyDescent="0.25">
      <c r="A738" s="74"/>
      <c r="B738" s="50" t="s">
        <v>511</v>
      </c>
      <c r="C738" s="42"/>
      <c r="D738" s="206">
        <v>1</v>
      </c>
      <c r="E738" s="135"/>
      <c r="F738" s="185"/>
      <c r="G738" s="133"/>
      <c r="H738" s="114">
        <f>D738*F738</f>
        <v>0</v>
      </c>
      <c r="K738" s="260"/>
    </row>
    <row r="739" spans="1:11" x14ac:dyDescent="0.25">
      <c r="A739" s="74"/>
      <c r="B739" s="50"/>
      <c r="C739" s="42"/>
      <c r="D739" s="206"/>
      <c r="E739" s="135"/>
      <c r="F739" s="170"/>
      <c r="G739" s="133"/>
      <c r="H739" s="132"/>
    </row>
    <row r="740" spans="1:11" x14ac:dyDescent="0.25">
      <c r="A740" s="74"/>
      <c r="B740" s="50"/>
      <c r="C740" s="42"/>
      <c r="D740" s="206"/>
      <c r="E740" s="135"/>
      <c r="F740" s="170"/>
      <c r="G740" s="133"/>
      <c r="H740" s="132"/>
    </row>
    <row r="741" spans="1:11" ht="30" x14ac:dyDescent="0.25">
      <c r="A741" s="47"/>
      <c r="B741" s="29" t="s">
        <v>512</v>
      </c>
      <c r="C741" s="96"/>
      <c r="D741" s="195"/>
      <c r="E741" s="107"/>
      <c r="F741" s="144"/>
      <c r="G741" s="119"/>
      <c r="H741" s="115"/>
    </row>
    <row r="742" spans="1:11" x14ac:dyDescent="0.25">
      <c r="A742" s="74"/>
      <c r="B742" s="83"/>
      <c r="C742" s="96"/>
      <c r="D742" s="195"/>
      <c r="E742" s="107"/>
      <c r="F742" s="144"/>
      <c r="G742" s="119"/>
      <c r="H742" s="115"/>
    </row>
    <row r="743" spans="1:11" ht="43.5" x14ac:dyDescent="0.25">
      <c r="A743" s="74"/>
      <c r="B743" s="30" t="s">
        <v>74</v>
      </c>
      <c r="C743" s="96"/>
      <c r="D743" s="195"/>
      <c r="E743" s="107"/>
      <c r="F743" s="144"/>
      <c r="G743" s="119"/>
      <c r="H743" s="115"/>
    </row>
    <row r="744" spans="1:11" x14ac:dyDescent="0.25">
      <c r="A744" s="47"/>
      <c r="B744" s="83"/>
      <c r="C744" s="96"/>
      <c r="D744" s="195"/>
      <c r="E744" s="107"/>
      <c r="F744" s="144"/>
      <c r="G744" s="119"/>
      <c r="H744" s="115"/>
    </row>
    <row r="745" spans="1:11" x14ac:dyDescent="0.25">
      <c r="A745" s="74"/>
      <c r="B745" s="30" t="s">
        <v>75</v>
      </c>
      <c r="C745" s="96"/>
      <c r="D745" s="195"/>
      <c r="E745" s="107"/>
      <c r="F745" s="181"/>
      <c r="G745" s="133"/>
      <c r="H745" s="133"/>
    </row>
    <row r="746" spans="1:11" x14ac:dyDescent="0.25">
      <c r="A746" s="74"/>
      <c r="B746" s="50" t="s">
        <v>8</v>
      </c>
      <c r="C746" s="42"/>
      <c r="D746" s="206">
        <f>H9</f>
        <v>82.81</v>
      </c>
      <c r="E746" s="135"/>
      <c r="F746" s="185"/>
      <c r="G746" s="133"/>
      <c r="H746" s="114">
        <f>D746*F746</f>
        <v>0</v>
      </c>
    </row>
    <row r="747" spans="1:11" x14ac:dyDescent="0.25">
      <c r="A747" s="74"/>
      <c r="B747" s="50"/>
      <c r="C747" s="42"/>
      <c r="D747" s="206"/>
      <c r="E747" s="135"/>
      <c r="F747" s="170"/>
      <c r="G747" s="133"/>
      <c r="H747" s="115"/>
    </row>
    <row r="748" spans="1:11" ht="30" x14ac:dyDescent="0.25">
      <c r="A748" s="74"/>
      <c r="B748" s="29" t="s">
        <v>669</v>
      </c>
      <c r="C748" s="42"/>
      <c r="D748" s="294"/>
      <c r="E748" s="135"/>
      <c r="F748" s="170"/>
      <c r="G748" s="135"/>
      <c r="H748" s="151"/>
    </row>
    <row r="749" spans="1:11" x14ac:dyDescent="0.25">
      <c r="A749" s="74"/>
      <c r="B749" s="30"/>
      <c r="C749" s="42"/>
      <c r="D749" s="294"/>
      <c r="E749" s="135"/>
      <c r="F749" s="170"/>
      <c r="G749" s="135"/>
      <c r="H749" s="151"/>
    </row>
    <row r="750" spans="1:11" ht="57.75" x14ac:dyDescent="0.25">
      <c r="A750" s="74"/>
      <c r="B750" s="30" t="s">
        <v>670</v>
      </c>
      <c r="C750" s="42"/>
      <c r="D750" s="294"/>
      <c r="E750" s="135"/>
      <c r="F750" s="170"/>
      <c r="G750" s="135"/>
      <c r="H750" s="151"/>
    </row>
    <row r="751" spans="1:11" x14ac:dyDescent="0.25">
      <c r="A751" s="74"/>
      <c r="B751" s="30"/>
      <c r="C751" s="42"/>
      <c r="D751" s="294"/>
      <c r="E751" s="135"/>
      <c r="F751" s="170"/>
      <c r="G751" s="135"/>
      <c r="H751" s="151"/>
    </row>
    <row r="752" spans="1:11" ht="43.5" x14ac:dyDescent="0.25">
      <c r="A752" s="74"/>
      <c r="B752" s="30" t="s">
        <v>513</v>
      </c>
      <c r="C752" s="42"/>
      <c r="D752" s="294"/>
      <c r="E752" s="135"/>
      <c r="F752" s="170"/>
      <c r="G752" s="135"/>
      <c r="H752" s="151"/>
    </row>
    <row r="753" spans="1:8" x14ac:dyDescent="0.25">
      <c r="A753" s="74"/>
      <c r="B753" s="30"/>
      <c r="C753" s="42"/>
      <c r="D753" s="294"/>
      <c r="E753" s="135"/>
      <c r="F753" s="170"/>
      <c r="G753" s="135"/>
      <c r="H753" s="151"/>
    </row>
    <row r="754" spans="1:8" x14ac:dyDescent="0.25">
      <c r="A754" s="74"/>
      <c r="B754" s="26" t="s">
        <v>514</v>
      </c>
      <c r="C754" s="42"/>
      <c r="D754" s="294"/>
      <c r="E754" s="135"/>
      <c r="F754" s="170"/>
      <c r="G754" s="135"/>
      <c r="H754" s="151"/>
    </row>
    <row r="755" spans="1:8" x14ac:dyDescent="0.25">
      <c r="A755" s="74"/>
      <c r="B755" s="26"/>
      <c r="C755" s="42"/>
      <c r="D755" s="294"/>
      <c r="E755" s="135"/>
      <c r="F755" s="170"/>
      <c r="G755" s="135"/>
      <c r="H755" s="151"/>
    </row>
    <row r="756" spans="1:8" x14ac:dyDescent="0.25">
      <c r="A756" s="74"/>
      <c r="B756" s="26" t="s">
        <v>515</v>
      </c>
      <c r="C756" s="42"/>
      <c r="D756" s="206"/>
      <c r="E756" s="135"/>
      <c r="F756" s="170"/>
      <c r="G756" s="135"/>
      <c r="H756" s="151"/>
    </row>
    <row r="757" spans="1:8" x14ac:dyDescent="0.25">
      <c r="A757" s="74"/>
      <c r="B757" s="50" t="s">
        <v>1</v>
      </c>
      <c r="C757" s="42"/>
      <c r="D757" s="206">
        <v>1</v>
      </c>
      <c r="E757" s="135"/>
      <c r="F757" s="185"/>
      <c r="G757" s="135"/>
      <c r="H757" s="114">
        <f>D757*F757</f>
        <v>0</v>
      </c>
    </row>
    <row r="758" spans="1:8" x14ac:dyDescent="0.25">
      <c r="A758" s="74"/>
      <c r="B758" s="50"/>
      <c r="C758" s="42"/>
      <c r="D758" s="206"/>
      <c r="E758" s="135"/>
      <c r="F758" s="170"/>
      <c r="G758" s="133"/>
      <c r="H758" s="115"/>
    </row>
    <row r="759" spans="1:8" x14ac:dyDescent="0.25">
      <c r="A759" s="169"/>
      <c r="B759" s="169"/>
      <c r="C759" s="235"/>
      <c r="D759" s="169"/>
      <c r="E759" s="135"/>
      <c r="F759" s="170"/>
      <c r="G759" s="135"/>
      <c r="H759" s="151"/>
    </row>
    <row r="760" spans="1:8" x14ac:dyDescent="0.25">
      <c r="A760" s="47"/>
      <c r="B760" s="22"/>
      <c r="C760" s="3"/>
      <c r="D760" s="200"/>
      <c r="E760" s="139"/>
      <c r="F760" s="186"/>
      <c r="G760" s="140"/>
      <c r="H760" s="122"/>
    </row>
    <row r="761" spans="1:8" x14ac:dyDescent="0.25">
      <c r="A761" s="47" t="s">
        <v>158</v>
      </c>
      <c r="B761" s="52" t="s">
        <v>76</v>
      </c>
      <c r="C761" s="3"/>
      <c r="D761" s="200"/>
      <c r="E761" s="128"/>
      <c r="F761" s="146"/>
      <c r="G761" s="141"/>
      <c r="H761" s="114">
        <f>SUM(H735:H759)</f>
        <v>0</v>
      </c>
    </row>
    <row r="762" spans="1:8" x14ac:dyDescent="0.25">
      <c r="A762" s="95"/>
      <c r="B762" s="17"/>
      <c r="C762" s="73"/>
      <c r="D762" s="211"/>
      <c r="E762" s="142"/>
      <c r="F762" s="176"/>
      <c r="G762" s="141"/>
      <c r="H762" s="114"/>
    </row>
    <row r="763" spans="1:8" x14ac:dyDescent="0.25">
      <c r="A763" s="154"/>
      <c r="B763" s="22"/>
      <c r="C763" s="3"/>
      <c r="D763" s="200"/>
      <c r="E763" s="128"/>
      <c r="F763" s="146"/>
      <c r="G763" s="130"/>
      <c r="H763" s="115"/>
    </row>
    <row r="764" spans="1:8" x14ac:dyDescent="0.25">
      <c r="A764" s="154"/>
      <c r="B764" s="22"/>
      <c r="C764" s="3"/>
      <c r="D764" s="200"/>
      <c r="E764" s="128"/>
      <c r="F764" s="146"/>
      <c r="G764" s="130"/>
      <c r="H764" s="115"/>
    </row>
    <row r="765" spans="1:8" x14ac:dyDescent="0.25">
      <c r="A765" s="154"/>
      <c r="B765" s="22"/>
      <c r="C765" s="3"/>
      <c r="D765" s="200"/>
      <c r="E765" s="128"/>
      <c r="F765" s="146"/>
      <c r="G765" s="130"/>
      <c r="H765" s="115"/>
    </row>
    <row r="766" spans="1:8" x14ac:dyDescent="0.25">
      <c r="A766" s="154"/>
      <c r="B766" s="22"/>
      <c r="C766" s="3"/>
      <c r="D766" s="200"/>
      <c r="E766" s="128"/>
      <c r="F766" s="146"/>
      <c r="G766" s="130"/>
      <c r="H766" s="115"/>
    </row>
    <row r="767" spans="1:8" x14ac:dyDescent="0.25">
      <c r="A767" s="154"/>
      <c r="B767" s="22"/>
      <c r="C767" s="3"/>
      <c r="D767" s="200"/>
      <c r="E767" s="128"/>
      <c r="F767" s="146"/>
      <c r="G767" s="130"/>
      <c r="H767" s="115"/>
    </row>
    <row r="768" spans="1:8" x14ac:dyDescent="0.25">
      <c r="A768" s="154"/>
      <c r="B768" s="22"/>
      <c r="C768" s="3"/>
      <c r="D768" s="200"/>
      <c r="E768" s="128"/>
      <c r="F768" s="146"/>
      <c r="G768" s="130"/>
      <c r="H768" s="115"/>
    </row>
    <row r="769" spans="1:8" x14ac:dyDescent="0.25">
      <c r="A769" s="154"/>
      <c r="B769" s="22"/>
      <c r="C769" s="3"/>
      <c r="D769" s="200"/>
      <c r="E769" s="128"/>
      <c r="F769" s="146"/>
      <c r="G769" s="130"/>
      <c r="H769" s="115"/>
    </row>
    <row r="770" spans="1:8" x14ac:dyDescent="0.25">
      <c r="A770" s="154"/>
      <c r="B770" s="22"/>
      <c r="C770" s="3"/>
      <c r="D770" s="200"/>
      <c r="E770" s="128"/>
      <c r="F770" s="146"/>
      <c r="G770" s="130"/>
      <c r="H770" s="115"/>
    </row>
    <row r="771" spans="1:8" x14ac:dyDescent="0.25">
      <c r="A771" s="74" t="s">
        <v>252</v>
      </c>
      <c r="B771" s="29" t="s">
        <v>77</v>
      </c>
      <c r="C771" s="42"/>
      <c r="D771" s="206"/>
      <c r="E771" s="135"/>
      <c r="F771" s="170"/>
      <c r="G771" s="133"/>
      <c r="H771" s="132"/>
    </row>
    <row r="772" spans="1:8" x14ac:dyDescent="0.25">
      <c r="A772" s="75"/>
      <c r="B772" s="30"/>
      <c r="C772" s="42"/>
      <c r="D772" s="206"/>
      <c r="E772" s="135"/>
      <c r="F772" s="170"/>
      <c r="G772" s="133"/>
      <c r="H772" s="132"/>
    </row>
    <row r="773" spans="1:8" ht="30" x14ac:dyDescent="0.25">
      <c r="A773" s="75"/>
      <c r="B773" s="29" t="s">
        <v>172</v>
      </c>
      <c r="C773" s="42"/>
      <c r="D773" s="206"/>
      <c r="E773" s="135"/>
      <c r="F773" s="170"/>
      <c r="G773" s="133"/>
      <c r="H773" s="132"/>
    </row>
    <row r="774" spans="1:8" x14ac:dyDescent="0.25">
      <c r="A774" s="75"/>
      <c r="B774" s="30"/>
      <c r="C774" s="42"/>
      <c r="D774" s="206"/>
      <c r="E774" s="135"/>
      <c r="F774" s="170"/>
      <c r="G774" s="133"/>
      <c r="H774" s="132"/>
    </row>
    <row r="775" spans="1:8" ht="42.75" x14ac:dyDescent="0.25">
      <c r="A775" s="75"/>
      <c r="B775" s="217" t="s">
        <v>672</v>
      </c>
      <c r="C775" s="42"/>
      <c r="D775" s="206"/>
      <c r="E775" s="135"/>
      <c r="F775" s="170"/>
      <c r="G775" s="133"/>
      <c r="H775" s="132"/>
    </row>
    <row r="776" spans="1:8" ht="71.25" x14ac:dyDescent="0.25">
      <c r="A776" s="75"/>
      <c r="B776" s="20" t="s">
        <v>673</v>
      </c>
      <c r="C776" s="42"/>
      <c r="D776" s="206"/>
      <c r="E776" s="135"/>
      <c r="F776" s="170"/>
      <c r="G776" s="133"/>
      <c r="H776" s="132"/>
    </row>
    <row r="777" spans="1:8" ht="57" x14ac:dyDescent="0.25">
      <c r="A777" s="75"/>
      <c r="B777" s="59" t="s">
        <v>84</v>
      </c>
      <c r="C777" s="42"/>
      <c r="D777" s="206"/>
      <c r="E777" s="135"/>
      <c r="F777" s="170"/>
      <c r="G777" s="133"/>
      <c r="H777" s="132"/>
    </row>
    <row r="778" spans="1:8" x14ac:dyDescent="0.25">
      <c r="A778" s="75"/>
      <c r="B778" s="30"/>
      <c r="C778" s="42"/>
      <c r="D778" s="206"/>
      <c r="E778" s="135"/>
      <c r="F778" s="170"/>
      <c r="G778" s="133"/>
      <c r="H778" s="132"/>
    </row>
    <row r="779" spans="1:8" ht="57.75" x14ac:dyDescent="0.25">
      <c r="A779" s="75"/>
      <c r="B779" s="35" t="s">
        <v>167</v>
      </c>
      <c r="C779" s="42"/>
      <c r="D779" s="206"/>
      <c r="E779" s="135"/>
      <c r="F779" s="170"/>
      <c r="G779" s="133"/>
      <c r="H779" s="132"/>
    </row>
    <row r="780" spans="1:8" x14ac:dyDescent="0.25">
      <c r="A780" s="75"/>
      <c r="B780" s="30"/>
      <c r="C780" s="42"/>
      <c r="D780" s="206"/>
      <c r="E780" s="135"/>
      <c r="F780" s="170"/>
      <c r="G780" s="133"/>
      <c r="H780" s="132"/>
    </row>
    <row r="781" spans="1:8" ht="114.75" x14ac:dyDescent="0.25">
      <c r="A781" s="75"/>
      <c r="B781" s="35" t="s">
        <v>168</v>
      </c>
      <c r="C781" s="42"/>
      <c r="D781" s="206"/>
      <c r="E781" s="135"/>
      <c r="F781" s="170"/>
      <c r="G781" s="133"/>
      <c r="H781" s="132"/>
    </row>
    <row r="782" spans="1:8" x14ac:dyDescent="0.25">
      <c r="A782" s="75"/>
      <c r="B782" s="35"/>
      <c r="C782" s="42"/>
      <c r="D782" s="206"/>
      <c r="E782" s="135"/>
      <c r="F782" s="170"/>
      <c r="G782" s="133"/>
      <c r="H782" s="132"/>
    </row>
    <row r="783" spans="1:8" ht="86.25" x14ac:dyDescent="0.25">
      <c r="A783" s="75"/>
      <c r="B783" s="35" t="s">
        <v>674</v>
      </c>
      <c r="C783" s="42"/>
      <c r="D783" s="206"/>
      <c r="E783" s="135"/>
      <c r="F783" s="170"/>
      <c r="G783" s="133"/>
      <c r="H783" s="132"/>
    </row>
    <row r="784" spans="1:8" x14ac:dyDescent="0.25">
      <c r="A784" s="75"/>
      <c r="B784" s="30"/>
      <c r="C784" s="42"/>
      <c r="D784" s="206"/>
      <c r="E784" s="135"/>
      <c r="F784" s="170"/>
      <c r="G784" s="133"/>
      <c r="H784" s="132"/>
    </row>
    <row r="785" spans="1:8" x14ac:dyDescent="0.25">
      <c r="A785" s="75"/>
      <c r="B785" s="30" t="s">
        <v>85</v>
      </c>
      <c r="C785" s="42"/>
      <c r="D785" s="206"/>
      <c r="E785" s="135"/>
      <c r="F785" s="170"/>
      <c r="G785" s="133"/>
      <c r="H785" s="132"/>
    </row>
    <row r="786" spans="1:8" ht="29.25" x14ac:dyDescent="0.25">
      <c r="A786" s="75"/>
      <c r="B786" s="30" t="s">
        <v>78</v>
      </c>
      <c r="C786" s="42"/>
      <c r="D786" s="206"/>
      <c r="E786" s="135"/>
      <c r="F786" s="170"/>
      <c r="G786" s="133"/>
      <c r="H786" s="132"/>
    </row>
    <row r="787" spans="1:8" x14ac:dyDescent="0.25">
      <c r="A787" s="75"/>
      <c r="B787" s="30"/>
      <c r="C787" s="42"/>
      <c r="D787" s="206"/>
      <c r="E787" s="135"/>
      <c r="F787" s="170"/>
      <c r="G787" s="133"/>
      <c r="H787" s="132"/>
    </row>
    <row r="788" spans="1:8" x14ac:dyDescent="0.25">
      <c r="A788" s="75"/>
      <c r="B788" s="30" t="s">
        <v>86</v>
      </c>
      <c r="C788" s="42"/>
      <c r="D788" s="206"/>
      <c r="E788" s="135"/>
      <c r="F788" s="170"/>
      <c r="G788" s="133"/>
      <c r="H788" s="132"/>
    </row>
    <row r="789" spans="1:8" ht="72" x14ac:dyDescent="0.25">
      <c r="A789" s="75"/>
      <c r="B789" s="30" t="s">
        <v>79</v>
      </c>
      <c r="C789" s="42"/>
      <c r="D789" s="206"/>
      <c r="E789" s="135"/>
      <c r="F789" s="170"/>
      <c r="G789" s="133"/>
      <c r="H789" s="132"/>
    </row>
    <row r="790" spans="1:8" x14ac:dyDescent="0.25">
      <c r="A790" s="75"/>
      <c r="B790" s="30"/>
      <c r="C790" s="42"/>
      <c r="D790" s="206"/>
      <c r="E790" s="135"/>
      <c r="F790" s="170"/>
      <c r="G790" s="133"/>
      <c r="H790" s="132"/>
    </row>
    <row r="791" spans="1:8" x14ac:dyDescent="0.25">
      <c r="A791" s="75"/>
      <c r="B791" s="30" t="s">
        <v>87</v>
      </c>
      <c r="C791" s="42"/>
      <c r="D791" s="206"/>
      <c r="E791" s="135"/>
      <c r="F791" s="170"/>
      <c r="G791" s="133"/>
      <c r="H791" s="132"/>
    </row>
    <row r="792" spans="1:8" ht="57.75" x14ac:dyDescent="0.25">
      <c r="A792" s="75"/>
      <c r="B792" s="30" t="s">
        <v>80</v>
      </c>
      <c r="C792" s="42"/>
      <c r="D792" s="206"/>
      <c r="E792" s="135"/>
      <c r="F792" s="170"/>
      <c r="G792" s="133"/>
      <c r="H792" s="132"/>
    </row>
    <row r="793" spans="1:8" x14ac:dyDescent="0.25">
      <c r="A793" s="75"/>
      <c r="B793" s="30"/>
      <c r="C793" s="42"/>
      <c r="D793" s="206"/>
      <c r="E793" s="135"/>
      <c r="F793" s="170"/>
      <c r="G793" s="133"/>
      <c r="H793" s="132"/>
    </row>
    <row r="794" spans="1:8" x14ac:dyDescent="0.25">
      <c r="A794" s="75"/>
      <c r="B794" s="84" t="s">
        <v>81</v>
      </c>
      <c r="C794" s="42"/>
      <c r="D794" s="206"/>
      <c r="E794" s="135"/>
      <c r="F794" s="170"/>
      <c r="G794" s="133"/>
      <c r="H794" s="132"/>
    </row>
    <row r="795" spans="1:8" x14ac:dyDescent="0.25">
      <c r="A795" s="75"/>
      <c r="B795" s="29"/>
      <c r="C795" s="42"/>
      <c r="D795" s="206"/>
      <c r="E795" s="135"/>
      <c r="F795" s="170"/>
      <c r="G795" s="133"/>
      <c r="H795" s="132"/>
    </row>
    <row r="796" spans="1:8" ht="42.75" x14ac:dyDescent="0.25">
      <c r="A796" s="78"/>
      <c r="B796" s="20" t="s">
        <v>519</v>
      </c>
      <c r="C796" s="42"/>
      <c r="D796" s="206"/>
      <c r="E796" s="135"/>
      <c r="F796" s="170"/>
      <c r="G796" s="133"/>
      <c r="H796" s="132"/>
    </row>
    <row r="797" spans="1:8" x14ac:dyDescent="0.25">
      <c r="A797" s="78"/>
      <c r="B797" s="441"/>
      <c r="C797" s="42"/>
      <c r="D797" s="206"/>
      <c r="E797" s="135"/>
      <c r="F797" s="170"/>
      <c r="G797" s="133"/>
      <c r="H797" s="132"/>
    </row>
    <row r="798" spans="1:8" ht="71.25" x14ac:dyDescent="0.25">
      <c r="A798" s="78"/>
      <c r="B798" s="217" t="s">
        <v>520</v>
      </c>
      <c r="C798" s="42"/>
      <c r="D798" s="206"/>
      <c r="E798" s="135"/>
      <c r="F798" s="170"/>
      <c r="G798" s="133"/>
      <c r="H798" s="132"/>
    </row>
    <row r="799" spans="1:8" x14ac:dyDescent="0.25">
      <c r="A799" s="78"/>
      <c r="B799" s="30"/>
      <c r="C799" s="42"/>
      <c r="D799" s="206"/>
      <c r="E799" s="135"/>
      <c r="F799" s="170"/>
      <c r="G799" s="133"/>
      <c r="H799" s="132"/>
    </row>
    <row r="800" spans="1:8" ht="17.25" x14ac:dyDescent="0.25">
      <c r="A800" s="78"/>
      <c r="B800" s="30" t="s">
        <v>82</v>
      </c>
      <c r="C800" s="42"/>
      <c r="D800" s="206"/>
      <c r="E800" s="135"/>
      <c r="F800" s="170"/>
      <c r="G800" s="133"/>
      <c r="H800" s="132"/>
    </row>
    <row r="801" spans="1:8" x14ac:dyDescent="0.25">
      <c r="B801" s="66" t="s">
        <v>43</v>
      </c>
      <c r="D801" s="199">
        <f>H9</f>
        <v>82.81</v>
      </c>
      <c r="F801" s="171"/>
      <c r="H801" s="114">
        <f>D801*F801</f>
        <v>0</v>
      </c>
    </row>
    <row r="802" spans="1:8" x14ac:dyDescent="0.25">
      <c r="B802" s="65"/>
      <c r="H802" s="110"/>
    </row>
    <row r="803" spans="1:8" x14ac:dyDescent="0.25">
      <c r="A803" s="26"/>
      <c r="B803" s="440" t="s">
        <v>521</v>
      </c>
      <c r="C803" s="26"/>
      <c r="D803" s="206"/>
      <c r="E803" s="131"/>
      <c r="F803" s="181"/>
      <c r="G803" s="133"/>
      <c r="H803" s="133"/>
    </row>
    <row r="804" spans="1:8" x14ac:dyDescent="0.25">
      <c r="A804" s="26"/>
      <c r="B804" s="440"/>
      <c r="C804" s="26"/>
      <c r="D804" s="206"/>
      <c r="E804" s="131"/>
      <c r="F804" s="181"/>
      <c r="G804" s="133"/>
      <c r="H804" s="133"/>
    </row>
    <row r="805" spans="1:8" ht="99.75" x14ac:dyDescent="0.25">
      <c r="A805" s="26"/>
      <c r="B805" s="442" t="s">
        <v>522</v>
      </c>
      <c r="C805" s="26"/>
      <c r="D805" s="206"/>
      <c r="E805" s="131"/>
      <c r="F805" s="181"/>
      <c r="G805" s="133"/>
      <c r="H805" s="133"/>
    </row>
    <row r="806" spans="1:8" ht="42.75" x14ac:dyDescent="0.25">
      <c r="A806" s="26"/>
      <c r="B806" s="442" t="s">
        <v>523</v>
      </c>
      <c r="C806" s="26"/>
      <c r="D806" s="206"/>
      <c r="E806" s="131"/>
      <c r="F806" s="181"/>
      <c r="G806" s="133"/>
      <c r="H806" s="133"/>
    </row>
    <row r="807" spans="1:8" ht="17.25" x14ac:dyDescent="0.25">
      <c r="A807" s="26"/>
      <c r="B807" s="30" t="s">
        <v>82</v>
      </c>
      <c r="C807" s="26"/>
      <c r="D807" s="206"/>
      <c r="E807" s="131"/>
      <c r="F807" s="181"/>
      <c r="G807" s="133"/>
      <c r="H807" s="133"/>
    </row>
    <row r="808" spans="1:8" x14ac:dyDescent="0.25">
      <c r="B808" s="66" t="s">
        <v>43</v>
      </c>
      <c r="D808" s="199">
        <f>H9</f>
        <v>82.81</v>
      </c>
      <c r="F808" s="171"/>
      <c r="H808" s="114">
        <f>D808*F808</f>
        <v>0</v>
      </c>
    </row>
    <row r="809" spans="1:8" x14ac:dyDescent="0.25">
      <c r="B809" s="65"/>
      <c r="H809" s="110"/>
    </row>
    <row r="810" spans="1:8" x14ac:dyDescent="0.25">
      <c r="A810" s="75"/>
      <c r="B810" s="29" t="s">
        <v>524</v>
      </c>
      <c r="C810" s="42"/>
      <c r="D810" s="206"/>
      <c r="E810" s="135"/>
      <c r="F810" s="170"/>
      <c r="G810" s="133"/>
      <c r="H810" s="132"/>
    </row>
    <row r="811" spans="1:8" x14ac:dyDescent="0.25">
      <c r="A811" s="75"/>
      <c r="B811" s="30"/>
      <c r="C811" s="42"/>
      <c r="D811" s="206"/>
      <c r="E811" s="135"/>
      <c r="F811" s="170"/>
      <c r="G811" s="133"/>
      <c r="H811" s="132"/>
    </row>
    <row r="812" spans="1:8" ht="86.25" x14ac:dyDescent="0.25">
      <c r="A812" s="75"/>
      <c r="B812" s="35" t="s">
        <v>525</v>
      </c>
      <c r="C812" s="42"/>
      <c r="D812" s="206"/>
      <c r="E812" s="135"/>
      <c r="F812" s="170"/>
      <c r="G812" s="133"/>
      <c r="H812" s="132"/>
    </row>
    <row r="813" spans="1:8" ht="43.5" x14ac:dyDescent="0.25">
      <c r="A813" s="75"/>
      <c r="B813" s="35" t="s">
        <v>526</v>
      </c>
      <c r="C813" s="42"/>
      <c r="D813" s="206"/>
      <c r="E813" s="135"/>
      <c r="F813" s="170"/>
      <c r="G813" s="133"/>
      <c r="H813" s="132"/>
    </row>
    <row r="814" spans="1:8" ht="29.25" x14ac:dyDescent="0.25">
      <c r="A814" s="75"/>
      <c r="B814" s="35" t="s">
        <v>527</v>
      </c>
      <c r="C814" s="42"/>
      <c r="D814" s="206"/>
      <c r="E814" s="135"/>
      <c r="F814" s="170"/>
      <c r="G814" s="133"/>
      <c r="H814" s="132"/>
    </row>
    <row r="815" spans="1:8" ht="29.25" x14ac:dyDescent="0.25">
      <c r="A815" s="75"/>
      <c r="B815" s="35" t="s">
        <v>703</v>
      </c>
      <c r="C815" s="42"/>
      <c r="D815" s="206"/>
      <c r="E815" s="135"/>
      <c r="F815" s="170"/>
      <c r="G815" s="133"/>
      <c r="H815" s="132"/>
    </row>
    <row r="816" spans="1:8" ht="29.25" x14ac:dyDescent="0.25">
      <c r="A816" s="75"/>
      <c r="B816" s="35" t="s">
        <v>528</v>
      </c>
      <c r="C816" s="42"/>
      <c r="D816" s="206"/>
      <c r="E816" s="135"/>
      <c r="F816" s="170"/>
      <c r="G816" s="133"/>
      <c r="H816" s="132"/>
    </row>
    <row r="817" spans="1:8" ht="43.5" x14ac:dyDescent="0.25">
      <c r="A817" s="75"/>
      <c r="B817" s="35" t="s">
        <v>529</v>
      </c>
      <c r="C817" s="42"/>
      <c r="D817" s="206"/>
      <c r="E817" s="135"/>
      <c r="F817" s="170"/>
      <c r="G817" s="133"/>
      <c r="H817" s="132"/>
    </row>
    <row r="818" spans="1:8" ht="43.5" x14ac:dyDescent="0.25">
      <c r="A818" s="75"/>
      <c r="B818" s="35" t="s">
        <v>530</v>
      </c>
      <c r="C818" s="42"/>
      <c r="D818" s="206"/>
      <c r="E818" s="135"/>
      <c r="F818" s="170"/>
      <c r="G818" s="133"/>
      <c r="H818" s="132"/>
    </row>
    <row r="819" spans="1:8" ht="29.25" x14ac:dyDescent="0.25">
      <c r="A819" s="75"/>
      <c r="B819" s="35" t="s">
        <v>531</v>
      </c>
      <c r="C819" s="42"/>
      <c r="D819" s="206"/>
      <c r="E819" s="135"/>
      <c r="F819" s="170"/>
      <c r="G819" s="133"/>
      <c r="H819" s="132"/>
    </row>
    <row r="820" spans="1:8" ht="29.25" x14ac:dyDescent="0.25">
      <c r="A820" s="75"/>
      <c r="B820" s="35" t="s">
        <v>532</v>
      </c>
      <c r="C820" s="42"/>
      <c r="D820" s="206"/>
      <c r="E820" s="135"/>
      <c r="F820" s="170"/>
      <c r="G820" s="133"/>
      <c r="H820" s="132"/>
    </row>
    <row r="821" spans="1:8" ht="43.5" x14ac:dyDescent="0.25">
      <c r="A821" s="75"/>
      <c r="B821" s="35" t="s">
        <v>533</v>
      </c>
      <c r="C821" s="42"/>
      <c r="D821" s="206"/>
      <c r="E821" s="135"/>
      <c r="F821" s="170"/>
      <c r="G821" s="133"/>
      <c r="H821" s="132"/>
    </row>
    <row r="822" spans="1:8" ht="43.5" x14ac:dyDescent="0.25">
      <c r="A822" s="75"/>
      <c r="B822" s="35" t="s">
        <v>534</v>
      </c>
      <c r="C822" s="42"/>
      <c r="D822" s="206"/>
      <c r="E822" s="135"/>
      <c r="F822" s="170"/>
      <c r="G822" s="133"/>
      <c r="H822" s="132"/>
    </row>
    <row r="823" spans="1:8" ht="43.5" x14ac:dyDescent="0.25">
      <c r="A823" s="75"/>
      <c r="B823" s="35" t="s">
        <v>535</v>
      </c>
      <c r="C823" s="42"/>
      <c r="D823" s="206"/>
      <c r="E823" s="135"/>
      <c r="F823" s="170"/>
      <c r="G823" s="133"/>
      <c r="H823" s="132"/>
    </row>
    <row r="824" spans="1:8" x14ac:dyDescent="0.25">
      <c r="A824" s="75"/>
      <c r="B824" s="35"/>
      <c r="C824" s="42"/>
      <c r="D824" s="206"/>
      <c r="E824" s="135"/>
      <c r="F824" s="170"/>
      <c r="G824" s="133"/>
      <c r="H824" s="132"/>
    </row>
    <row r="825" spans="1:8" ht="99.75" x14ac:dyDescent="0.25">
      <c r="A825" s="75"/>
      <c r="B825" s="295" t="s">
        <v>536</v>
      </c>
      <c r="C825" s="42"/>
      <c r="D825" s="206"/>
      <c r="E825" s="135"/>
      <c r="F825" s="170"/>
      <c r="G825" s="133"/>
      <c r="H825" s="132"/>
    </row>
    <row r="826" spans="1:8" ht="42.75" x14ac:dyDescent="0.25">
      <c r="A826" s="75"/>
      <c r="B826" s="295" t="s">
        <v>537</v>
      </c>
      <c r="C826" s="42"/>
      <c r="D826" s="206"/>
      <c r="E826" s="135"/>
      <c r="F826" s="170"/>
      <c r="G826" s="133"/>
      <c r="H826" s="132"/>
    </row>
    <row r="827" spans="1:8" x14ac:dyDescent="0.25">
      <c r="A827" s="75"/>
      <c r="B827" s="35"/>
      <c r="C827" s="42"/>
      <c r="D827" s="206"/>
      <c r="E827" s="135"/>
      <c r="F827" s="170"/>
      <c r="G827" s="133"/>
      <c r="H827" s="132"/>
    </row>
    <row r="828" spans="1:8" x14ac:dyDescent="0.25">
      <c r="A828" s="75"/>
      <c r="B828" s="18"/>
      <c r="C828" s="42"/>
      <c r="D828" s="206"/>
      <c r="E828" s="135"/>
      <c r="F828" s="170"/>
      <c r="G828" s="133"/>
      <c r="H828" s="132"/>
    </row>
    <row r="829" spans="1:8" x14ac:dyDescent="0.25">
      <c r="A829" s="75"/>
      <c r="B829" s="29" t="s">
        <v>81</v>
      </c>
      <c r="C829" s="42"/>
      <c r="D829" s="206"/>
      <c r="E829" s="135"/>
      <c r="F829" s="170"/>
      <c r="G829" s="133"/>
      <c r="H829" s="132"/>
    </row>
    <row r="830" spans="1:8" x14ac:dyDescent="0.25">
      <c r="A830" s="75"/>
      <c r="B830" s="29"/>
      <c r="C830" s="42"/>
      <c r="D830" s="206"/>
      <c r="E830" s="135"/>
      <c r="F830" s="170"/>
      <c r="G830" s="133"/>
      <c r="H830" s="132"/>
    </row>
    <row r="831" spans="1:8" ht="42.75" x14ac:dyDescent="0.25">
      <c r="A831" s="75"/>
      <c r="B831" s="295" t="s">
        <v>675</v>
      </c>
      <c r="C831" s="42"/>
      <c r="D831" s="206"/>
      <c r="E831" s="135"/>
      <c r="F831" s="170"/>
      <c r="G831" s="133"/>
      <c r="H831" s="132"/>
    </row>
    <row r="832" spans="1:8" x14ac:dyDescent="0.25">
      <c r="A832" s="75"/>
      <c r="B832" s="30"/>
      <c r="C832" s="42"/>
      <c r="D832" s="206"/>
      <c r="E832" s="135"/>
      <c r="F832" s="170"/>
      <c r="G832" s="133"/>
      <c r="H832" s="132"/>
    </row>
    <row r="833" spans="1:17" ht="17.25" x14ac:dyDescent="0.25">
      <c r="A833" s="75"/>
      <c r="B833" s="30" t="s">
        <v>82</v>
      </c>
      <c r="C833" s="42"/>
      <c r="D833" s="206"/>
      <c r="E833" s="135"/>
      <c r="F833" s="170"/>
      <c r="G833" s="133"/>
      <c r="H833" s="132"/>
    </row>
    <row r="834" spans="1:17" x14ac:dyDescent="0.25">
      <c r="A834" s="78"/>
      <c r="B834" s="66" t="s">
        <v>43</v>
      </c>
      <c r="C834" s="42"/>
      <c r="D834" s="206">
        <f>H9</f>
        <v>82.81</v>
      </c>
      <c r="E834" s="135"/>
      <c r="F834" s="185"/>
      <c r="G834" s="133"/>
      <c r="H834" s="114">
        <f>D834*F834</f>
        <v>0</v>
      </c>
      <c r="K834" s="260"/>
      <c r="P834" s="260"/>
      <c r="Q834" s="260"/>
    </row>
    <row r="835" spans="1:17" x14ac:dyDescent="0.25">
      <c r="A835" s="78"/>
      <c r="B835" s="50"/>
      <c r="C835" s="42"/>
      <c r="D835" s="206"/>
      <c r="E835" s="135"/>
      <c r="F835" s="170"/>
      <c r="G835" s="133"/>
      <c r="H835" s="132"/>
      <c r="P835" s="260"/>
    </row>
    <row r="836" spans="1:17" x14ac:dyDescent="0.25">
      <c r="A836" s="78"/>
      <c r="B836" s="50"/>
      <c r="C836" s="42"/>
      <c r="D836" s="206"/>
      <c r="E836" s="135"/>
      <c r="F836" s="170"/>
      <c r="G836" s="133"/>
      <c r="H836" s="132"/>
      <c r="P836" s="260"/>
    </row>
    <row r="837" spans="1:17" ht="45" x14ac:dyDescent="0.25">
      <c r="A837" s="78"/>
      <c r="B837" s="443" t="s">
        <v>538</v>
      </c>
      <c r="C837" s="42"/>
      <c r="D837" s="271"/>
      <c r="E837" s="135"/>
      <c r="F837" s="170"/>
      <c r="G837" s="133"/>
      <c r="H837" s="132"/>
      <c r="P837" s="260"/>
    </row>
    <row r="838" spans="1:17" x14ac:dyDescent="0.25">
      <c r="A838" s="78"/>
      <c r="B838" s="30"/>
      <c r="C838" s="42"/>
      <c r="D838" s="271"/>
      <c r="E838" s="135"/>
      <c r="F838" s="170"/>
      <c r="G838" s="133"/>
      <c r="H838" s="132"/>
      <c r="P838" s="260"/>
    </row>
    <row r="839" spans="1:17" ht="29.25" x14ac:dyDescent="0.25">
      <c r="A839" s="78"/>
      <c r="B839" s="30" t="s">
        <v>676</v>
      </c>
      <c r="C839" s="42"/>
      <c r="D839" s="271"/>
      <c r="E839" s="135"/>
      <c r="F839" s="170"/>
      <c r="G839" s="133"/>
      <c r="H839" s="132"/>
      <c r="P839" s="260"/>
    </row>
    <row r="840" spans="1:17" x14ac:dyDescent="0.25">
      <c r="A840" s="78"/>
      <c r="B840" s="30"/>
      <c r="C840" s="42"/>
      <c r="D840" s="271"/>
      <c r="E840" s="135"/>
      <c r="F840" s="170"/>
      <c r="G840" s="133"/>
      <c r="H840" s="132"/>
      <c r="P840" s="260"/>
    </row>
    <row r="841" spans="1:17" x14ac:dyDescent="0.25">
      <c r="A841" s="78"/>
      <c r="B841" s="28" t="s">
        <v>539</v>
      </c>
      <c r="C841" s="42"/>
      <c r="D841" s="271"/>
      <c r="E841" s="135"/>
      <c r="F841" s="170"/>
      <c r="G841" s="133"/>
      <c r="H841" s="132"/>
      <c r="P841" s="260"/>
    </row>
    <row r="842" spans="1:17" x14ac:dyDescent="0.25">
      <c r="A842" s="78"/>
      <c r="B842" s="66" t="s">
        <v>1</v>
      </c>
      <c r="C842" s="6"/>
      <c r="D842" s="205">
        <v>1</v>
      </c>
      <c r="E842" s="85"/>
      <c r="F842" s="176"/>
      <c r="G842" s="113"/>
      <c r="H842" s="114">
        <f>D842*F842</f>
        <v>0</v>
      </c>
      <c r="P842" s="260"/>
    </row>
    <row r="843" spans="1:17" x14ac:dyDescent="0.25">
      <c r="A843" s="78"/>
      <c r="B843" s="50"/>
      <c r="C843" s="42"/>
      <c r="D843" s="206"/>
      <c r="E843" s="135"/>
      <c r="F843" s="170"/>
      <c r="G843" s="133"/>
      <c r="H843" s="132"/>
      <c r="P843" s="260"/>
    </row>
    <row r="844" spans="1:17" x14ac:dyDescent="0.25">
      <c r="A844" s="75"/>
      <c r="B844" s="50"/>
      <c r="C844" s="42"/>
      <c r="D844" s="206"/>
      <c r="E844" s="135"/>
      <c r="F844" s="170"/>
      <c r="G844" s="133"/>
      <c r="H844" s="132"/>
    </row>
    <row r="845" spans="1:17" x14ac:dyDescent="0.25">
      <c r="A845" s="76"/>
      <c r="B845" s="14"/>
      <c r="C845" s="72"/>
      <c r="D845" s="210"/>
      <c r="E845" s="139"/>
      <c r="F845" s="186"/>
      <c r="G845" s="140"/>
      <c r="H845" s="122"/>
    </row>
    <row r="846" spans="1:17" x14ac:dyDescent="0.25">
      <c r="A846" s="86" t="s">
        <v>252</v>
      </c>
      <c r="B846" s="52" t="s">
        <v>83</v>
      </c>
      <c r="C846" s="3"/>
      <c r="D846" s="200"/>
      <c r="E846" s="128"/>
      <c r="F846" s="146"/>
      <c r="G846" s="141"/>
      <c r="H846" s="114">
        <f>SUM(H794:H844)</f>
        <v>0</v>
      </c>
    </row>
    <row r="847" spans="1:17" x14ac:dyDescent="0.25">
      <c r="A847" s="77"/>
      <c r="B847" s="17"/>
      <c r="C847" s="73"/>
      <c r="D847" s="211"/>
      <c r="E847" s="142"/>
      <c r="F847" s="176"/>
      <c r="G847" s="141"/>
      <c r="H847" s="114"/>
    </row>
    <row r="848" spans="1:17" x14ac:dyDescent="0.25">
      <c r="A848" s="78"/>
      <c r="B848" s="22"/>
      <c r="C848" s="3"/>
      <c r="D848" s="200"/>
      <c r="E848" s="128"/>
      <c r="F848" s="146"/>
      <c r="G848" s="130"/>
      <c r="H848" s="115"/>
    </row>
    <row r="849" spans="1:8" x14ac:dyDescent="0.25">
      <c r="A849" s="224"/>
      <c r="B849" s="225"/>
      <c r="C849" s="220"/>
      <c r="D849" s="221"/>
      <c r="E849" s="221"/>
      <c r="F849" s="221"/>
      <c r="G849" s="130"/>
      <c r="H849" s="115"/>
    </row>
    <row r="850" spans="1:8" x14ac:dyDescent="0.25">
      <c r="A850" s="226"/>
      <c r="B850" s="222"/>
      <c r="C850" s="223"/>
      <c r="D850" s="153"/>
      <c r="E850" s="153"/>
      <c r="F850" s="153"/>
      <c r="G850" s="130"/>
      <c r="H850" s="115"/>
    </row>
    <row r="851" spans="1:8" x14ac:dyDescent="0.25">
      <c r="B851" s="5" t="s">
        <v>182</v>
      </c>
    </row>
    <row r="852" spans="1:8" x14ac:dyDescent="0.25">
      <c r="B852" s="5"/>
    </row>
    <row r="853" spans="1:8" x14ac:dyDescent="0.25">
      <c r="B853" s="459" t="s">
        <v>212</v>
      </c>
      <c r="C853" s="459"/>
      <c r="D853" s="459"/>
      <c r="E853" s="459"/>
      <c r="F853" s="459"/>
      <c r="G853" s="459"/>
      <c r="H853" s="459"/>
    </row>
    <row r="854" spans="1:8" x14ac:dyDescent="0.25">
      <c r="B854" s="275" t="s">
        <v>213</v>
      </c>
      <c r="C854" s="102"/>
      <c r="D854" s="202"/>
      <c r="E854" s="124"/>
      <c r="F854" s="179"/>
      <c r="G854" s="125"/>
      <c r="H854" s="126"/>
    </row>
    <row r="855" spans="1:8" x14ac:dyDescent="0.25">
      <c r="B855" s="5"/>
    </row>
    <row r="856" spans="1:8" x14ac:dyDescent="0.25">
      <c r="B856" s="460" t="str">
        <f>B9</f>
        <v>2630/10, Dionica D10.2</v>
      </c>
      <c r="C856" s="461"/>
      <c r="D856" s="461"/>
      <c r="E856" s="461"/>
      <c r="F856" s="187"/>
      <c r="G856" s="165"/>
      <c r="H856" s="160"/>
    </row>
    <row r="857" spans="1:8" x14ac:dyDescent="0.25">
      <c r="D857" s="213"/>
      <c r="E857" s="97"/>
      <c r="F857" s="187"/>
      <c r="G857" s="165"/>
      <c r="H857" s="160"/>
    </row>
    <row r="858" spans="1:8" x14ac:dyDescent="0.25">
      <c r="A858" s="2" t="s">
        <v>151</v>
      </c>
      <c r="B858" s="5" t="s">
        <v>3</v>
      </c>
      <c r="D858" s="213"/>
      <c r="E858" s="97"/>
      <c r="F858" s="187"/>
      <c r="G858" s="165"/>
      <c r="H858" s="252">
        <f>H193</f>
        <v>0</v>
      </c>
    </row>
    <row r="859" spans="1:8" x14ac:dyDescent="0.25">
      <c r="B859" s="5"/>
      <c r="D859" s="213"/>
      <c r="E859" s="97"/>
      <c r="F859" s="187"/>
      <c r="G859" s="165"/>
      <c r="H859" s="253"/>
    </row>
    <row r="860" spans="1:8" x14ac:dyDescent="0.25">
      <c r="A860" s="2" t="s">
        <v>149</v>
      </c>
      <c r="B860" s="5" t="s">
        <v>232</v>
      </c>
      <c r="D860" s="213"/>
      <c r="E860" s="97"/>
      <c r="F860" s="187"/>
      <c r="G860" s="165"/>
      <c r="H860" s="330">
        <f>H317</f>
        <v>0</v>
      </c>
    </row>
    <row r="861" spans="1:8" x14ac:dyDescent="0.25">
      <c r="B861" s="5"/>
      <c r="D861" s="213"/>
      <c r="E861" s="97"/>
      <c r="F861" s="187"/>
      <c r="G861" s="165"/>
      <c r="H861" s="253"/>
    </row>
    <row r="862" spans="1:8" x14ac:dyDescent="0.25">
      <c r="A862" s="2" t="s">
        <v>152</v>
      </c>
      <c r="B862" s="5" t="s">
        <v>10</v>
      </c>
      <c r="D862" s="213"/>
      <c r="E862" s="97"/>
      <c r="F862" s="187"/>
      <c r="G862" s="165"/>
      <c r="H862" s="252">
        <f>H415</f>
        <v>0</v>
      </c>
    </row>
    <row r="863" spans="1:8" x14ac:dyDescent="0.25">
      <c r="B863" s="5"/>
      <c r="D863" s="213"/>
      <c r="E863" s="97"/>
      <c r="F863" s="187"/>
      <c r="G863" s="165"/>
      <c r="H863" s="253"/>
    </row>
    <row r="864" spans="1:8" x14ac:dyDescent="0.25">
      <c r="A864" s="2" t="s">
        <v>159</v>
      </c>
      <c r="B864" s="5" t="s">
        <v>110</v>
      </c>
      <c r="D864" s="213"/>
      <c r="E864" s="97"/>
      <c r="F864" s="187"/>
      <c r="G864" s="165"/>
      <c r="H864" s="252">
        <f>H444</f>
        <v>0</v>
      </c>
    </row>
    <row r="865" spans="1:8" x14ac:dyDescent="0.25">
      <c r="B865" s="5"/>
      <c r="D865" s="213"/>
      <c r="E865" s="97"/>
      <c r="F865" s="187"/>
      <c r="G865" s="165"/>
      <c r="H865" s="253"/>
    </row>
    <row r="866" spans="1:8" x14ac:dyDescent="0.25">
      <c r="A866" s="2" t="s">
        <v>154</v>
      </c>
      <c r="B866" s="39" t="s">
        <v>104</v>
      </c>
      <c r="D866" s="213"/>
      <c r="E866" s="97"/>
      <c r="F866" s="187"/>
      <c r="G866" s="165"/>
      <c r="H866" s="252">
        <f>H490</f>
        <v>0</v>
      </c>
    </row>
    <row r="867" spans="1:8" x14ac:dyDescent="0.25">
      <c r="B867" s="39"/>
      <c r="D867" s="213"/>
      <c r="E867" s="97"/>
      <c r="F867" s="187"/>
      <c r="G867" s="165"/>
      <c r="H867" s="333"/>
    </row>
    <row r="868" spans="1:8" x14ac:dyDescent="0.25">
      <c r="A868" s="46" t="s">
        <v>155</v>
      </c>
      <c r="B868" s="52" t="str">
        <f>B494</f>
        <v>ZASUNSKA OKNA I OSTALI BETONSKI RADOVI</v>
      </c>
      <c r="C868" s="96"/>
      <c r="D868" s="195"/>
      <c r="E868" s="107"/>
      <c r="F868" s="180"/>
      <c r="G868" s="165"/>
      <c r="H868" s="252">
        <f>H534</f>
        <v>0</v>
      </c>
    </row>
    <row r="869" spans="1:8" x14ac:dyDescent="0.25">
      <c r="A869" s="46"/>
      <c r="B869" s="52"/>
      <c r="C869" s="96"/>
      <c r="D869" s="195"/>
      <c r="E869" s="107"/>
      <c r="F869" s="180"/>
      <c r="G869" s="329"/>
      <c r="H869" s="127"/>
    </row>
    <row r="870" spans="1:8" x14ac:dyDescent="0.25">
      <c r="A870" s="47" t="s">
        <v>156</v>
      </c>
      <c r="B870" s="53" t="s">
        <v>56</v>
      </c>
      <c r="D870" s="213"/>
      <c r="E870" s="97"/>
      <c r="F870" s="187"/>
      <c r="G870" s="165"/>
      <c r="H870" s="252">
        <f>H675</f>
        <v>0</v>
      </c>
    </row>
    <row r="871" spans="1:8" x14ac:dyDescent="0.25">
      <c r="B871" s="82"/>
      <c r="D871" s="213"/>
      <c r="E871" s="97"/>
      <c r="F871" s="187"/>
      <c r="G871" s="165"/>
      <c r="H871" s="253"/>
    </row>
    <row r="872" spans="1:8" x14ac:dyDescent="0.25">
      <c r="A872" s="47" t="s">
        <v>157</v>
      </c>
      <c r="B872" s="53" t="s">
        <v>226</v>
      </c>
      <c r="D872" s="213"/>
      <c r="E872" s="97"/>
      <c r="F872" s="187"/>
      <c r="G872" s="165"/>
      <c r="H872" s="252">
        <f>H727</f>
        <v>0</v>
      </c>
    </row>
    <row r="873" spans="1:8" x14ac:dyDescent="0.25">
      <c r="A873" s="87"/>
      <c r="B873" s="15"/>
      <c r="C873" s="96"/>
      <c r="D873" s="214"/>
      <c r="E873" s="96"/>
      <c r="F873" s="188"/>
      <c r="G873" s="166"/>
      <c r="H873" s="254"/>
    </row>
    <row r="874" spans="1:8" x14ac:dyDescent="0.25">
      <c r="A874" s="2" t="s">
        <v>158</v>
      </c>
      <c r="B874" s="52" t="s">
        <v>76</v>
      </c>
      <c r="C874" s="96"/>
      <c r="D874" s="214"/>
      <c r="E874" s="96"/>
      <c r="F874" s="188"/>
      <c r="G874" s="166"/>
      <c r="H874" s="330">
        <f>H761</f>
        <v>0</v>
      </c>
    </row>
    <row r="875" spans="1:8" x14ac:dyDescent="0.25">
      <c r="A875" s="87"/>
      <c r="B875" s="15"/>
      <c r="C875" s="96"/>
      <c r="D875" s="214"/>
      <c r="E875" s="96"/>
      <c r="F875" s="188"/>
      <c r="G875" s="166"/>
      <c r="H875" s="254"/>
    </row>
    <row r="876" spans="1:8" x14ac:dyDescent="0.25">
      <c r="A876" s="2" t="s">
        <v>252</v>
      </c>
      <c r="B876" s="82" t="s">
        <v>77</v>
      </c>
      <c r="D876" s="213"/>
      <c r="E876" s="97"/>
      <c r="F876" s="187"/>
      <c r="G876" s="165"/>
      <c r="H876" s="252">
        <f>H846</f>
        <v>0</v>
      </c>
    </row>
    <row r="877" spans="1:8" x14ac:dyDescent="0.25">
      <c r="B877" s="82"/>
      <c r="D877" s="213"/>
      <c r="E877" s="97"/>
      <c r="F877" s="187"/>
      <c r="G877" s="165"/>
      <c r="H877" s="227"/>
    </row>
    <row r="878" spans="1:8" ht="15.75" thickBot="1" x14ac:dyDescent="0.3">
      <c r="A878" s="87"/>
      <c r="B878" s="22"/>
      <c r="C878" s="96"/>
      <c r="D878" s="214"/>
      <c r="E878" s="96"/>
      <c r="F878" s="188"/>
      <c r="G878" s="166"/>
      <c r="H878" s="161"/>
    </row>
    <row r="879" spans="1:8" ht="15.75" thickTop="1" x14ac:dyDescent="0.25">
      <c r="A879" s="88"/>
      <c r="B879" s="89"/>
      <c r="C879" s="103"/>
      <c r="D879" s="215"/>
      <c r="E879" s="103"/>
      <c r="F879" s="189"/>
      <c r="G879" s="167"/>
      <c r="H879" s="162"/>
    </row>
    <row r="880" spans="1:8" ht="15.75" thickBot="1" x14ac:dyDescent="0.3">
      <c r="B880" s="460" t="s">
        <v>275</v>
      </c>
      <c r="C880" s="461"/>
      <c r="D880" s="461"/>
      <c r="E880" s="461"/>
      <c r="F880" s="188"/>
      <c r="G880" s="166"/>
      <c r="H880" s="163">
        <f>SUM(H857:H877)</f>
        <v>0</v>
      </c>
    </row>
    <row r="881" spans="1:8" x14ac:dyDescent="0.25">
      <c r="B881" s="15"/>
      <c r="C881" s="96"/>
      <c r="D881" s="214"/>
      <c r="E881" s="96"/>
      <c r="F881" s="188"/>
      <c r="G881" s="166"/>
      <c r="H881" s="161"/>
    </row>
    <row r="882" spans="1:8" x14ac:dyDescent="0.25">
      <c r="B882" s="5" t="s">
        <v>184</v>
      </c>
      <c r="H882" s="239">
        <f>H880*0.25</f>
        <v>0</v>
      </c>
    </row>
    <row r="883" spans="1:8" ht="15.75" thickBot="1" x14ac:dyDescent="0.3">
      <c r="A883" s="90"/>
      <c r="B883" s="91"/>
      <c r="C883" s="104"/>
      <c r="D883" s="216"/>
      <c r="E883" s="104"/>
      <c r="F883" s="190"/>
      <c r="G883" s="168"/>
      <c r="H883" s="164"/>
    </row>
    <row r="884" spans="1:8" ht="15.75" thickTop="1" x14ac:dyDescent="0.25">
      <c r="B884" s="15"/>
      <c r="C884" s="96"/>
      <c r="D884" s="214"/>
      <c r="E884" s="96"/>
      <c r="F884" s="188"/>
      <c r="G884" s="166"/>
      <c r="H884" s="161"/>
    </row>
    <row r="885" spans="1:8" x14ac:dyDescent="0.25">
      <c r="B885" s="5" t="s">
        <v>185</v>
      </c>
      <c r="C885" s="96"/>
      <c r="D885" s="214"/>
      <c r="E885" s="96"/>
      <c r="F885" s="188"/>
      <c r="G885" s="166"/>
      <c r="H885" s="239">
        <f>H880+H882</f>
        <v>0</v>
      </c>
    </row>
    <row r="886" spans="1:8" ht="15.75" thickBot="1" x14ac:dyDescent="0.3">
      <c r="A886" s="90"/>
      <c r="B886" s="91"/>
      <c r="C886" s="104"/>
      <c r="D886" s="216"/>
      <c r="E886" s="104"/>
      <c r="F886" s="190"/>
      <c r="G886" s="168"/>
      <c r="H886" s="164"/>
    </row>
    <row r="887" spans="1:8" ht="15.75" thickTop="1" x14ac:dyDescent="0.25"/>
    <row r="889" spans="1:8" x14ac:dyDescent="0.25">
      <c r="B889" s="31"/>
    </row>
    <row r="890" spans="1:8" x14ac:dyDescent="0.25">
      <c r="B890" s="31"/>
    </row>
    <row r="898" spans="1:2" x14ac:dyDescent="0.25">
      <c r="A898" s="92"/>
      <c r="B898" s="20"/>
    </row>
    <row r="899" spans="1:2" x14ac:dyDescent="0.25">
      <c r="A899" s="92"/>
      <c r="B899" s="20"/>
    </row>
    <row r="900" spans="1:2" x14ac:dyDescent="0.25">
      <c r="A900" s="92"/>
      <c r="B900" s="20"/>
    </row>
    <row r="901" spans="1:2" x14ac:dyDescent="0.25">
      <c r="A901" s="92"/>
      <c r="B901" s="20"/>
    </row>
    <row r="902" spans="1:2" x14ac:dyDescent="0.25">
      <c r="A902" s="92"/>
      <c r="B902" s="20"/>
    </row>
    <row r="903" spans="1:2" x14ac:dyDescent="0.25">
      <c r="A903" s="92"/>
      <c r="B903" s="20"/>
    </row>
  </sheetData>
  <mergeCells count="8">
    <mergeCell ref="B856:E856"/>
    <mergeCell ref="B880:E880"/>
    <mergeCell ref="B5:H5"/>
    <mergeCell ref="B8:E8"/>
    <mergeCell ref="B9:E9"/>
    <mergeCell ref="B10:D10"/>
    <mergeCell ref="B62:E62"/>
    <mergeCell ref="B853:H85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35"/>
  <sheetViews>
    <sheetView workbookViewId="0">
      <selection activeCell="H19" sqref="H19"/>
    </sheetView>
  </sheetViews>
  <sheetFormatPr defaultRowHeight="15" x14ac:dyDescent="0.25"/>
  <cols>
    <col min="1" max="1" width="44.85546875" customWidth="1"/>
    <col min="2" max="2" width="13.28515625" bestFit="1" customWidth="1"/>
    <col min="3" max="3" width="4.5703125" customWidth="1"/>
    <col min="4" max="4" width="14.140625" customWidth="1"/>
    <col min="5" max="5" width="3.42578125" customWidth="1"/>
    <col min="7" max="7" width="12.28515625" customWidth="1"/>
    <col min="10" max="10" width="10.5703125" bestFit="1" customWidth="1"/>
  </cols>
  <sheetData>
    <row r="2" spans="1:8" x14ac:dyDescent="0.25">
      <c r="A2" s="275" t="s">
        <v>208</v>
      </c>
    </row>
    <row r="3" spans="1:8" x14ac:dyDescent="0.25">
      <c r="A3" s="275"/>
    </row>
    <row r="4" spans="1:8" ht="15" customHeight="1" x14ac:dyDescent="0.25">
      <c r="A4" s="31" t="str">
        <f>'D10.2'!B853</f>
        <v>VODOOPSKRBNI SUSTAV „KRIŽEVCI“</v>
      </c>
      <c r="B4" s="97"/>
      <c r="C4" s="97"/>
      <c r="D4" s="97"/>
      <c r="E4" s="97"/>
    </row>
    <row r="5" spans="1:8" ht="15" customHeight="1" x14ac:dyDescent="0.25">
      <c r="A5" s="31" t="str">
        <f>'D10.2'!B854</f>
        <v>CJELINA 10</v>
      </c>
      <c r="B5" s="97"/>
      <c r="C5" s="97"/>
      <c r="D5" s="97"/>
      <c r="E5" s="97"/>
    </row>
    <row r="6" spans="1:8" ht="15" customHeight="1" x14ac:dyDescent="0.25">
      <c r="A6" s="31"/>
      <c r="B6" s="97"/>
      <c r="C6" s="97"/>
      <c r="D6" s="97"/>
      <c r="E6" s="97"/>
    </row>
    <row r="7" spans="1:8" ht="15" customHeight="1" x14ac:dyDescent="0.25">
      <c r="A7" s="31" t="s">
        <v>216</v>
      </c>
      <c r="B7" s="97"/>
      <c r="C7" s="97"/>
      <c r="D7" s="97"/>
      <c r="E7" s="97"/>
    </row>
    <row r="8" spans="1:8" ht="15" customHeight="1" x14ac:dyDescent="0.25">
      <c r="A8" s="31"/>
      <c r="B8" s="97"/>
      <c r="C8" s="97"/>
      <c r="D8" s="97"/>
      <c r="E8" s="97"/>
    </row>
    <row r="9" spans="1:8" ht="15" customHeight="1" x14ac:dyDescent="0.25">
      <c r="A9" s="31"/>
      <c r="B9" s="97"/>
      <c r="C9" s="97"/>
      <c r="D9" s="97"/>
      <c r="E9" s="97"/>
    </row>
    <row r="10" spans="1:8" ht="15" customHeight="1" x14ac:dyDescent="0.25">
      <c r="A10" s="31"/>
      <c r="B10" s="97"/>
      <c r="C10" s="97"/>
      <c r="D10" s="97"/>
      <c r="E10" s="97"/>
    </row>
    <row r="11" spans="1:8" ht="15" customHeight="1" x14ac:dyDescent="0.25">
      <c r="A11" s="31" t="s">
        <v>265</v>
      </c>
      <c r="B11" s="97"/>
      <c r="C11" s="97"/>
      <c r="D11" s="97"/>
      <c r="E11" s="97"/>
    </row>
    <row r="12" spans="1:8" ht="15" customHeight="1" x14ac:dyDescent="0.25">
      <c r="A12" s="31"/>
      <c r="B12" s="97"/>
      <c r="C12" s="97"/>
      <c r="D12" s="97"/>
      <c r="E12" s="97"/>
    </row>
    <row r="13" spans="1:8" ht="15" customHeight="1" x14ac:dyDescent="0.25">
      <c r="A13" s="97"/>
      <c r="B13" s="109"/>
      <c r="C13" s="109"/>
      <c r="D13" s="97"/>
      <c r="E13" s="97"/>
    </row>
    <row r="14" spans="1:8" ht="15" customHeight="1" x14ac:dyDescent="0.25">
      <c r="A14" s="275" t="s">
        <v>271</v>
      </c>
      <c r="B14" s="340"/>
      <c r="C14" s="341"/>
      <c r="D14" s="276">
        <f>'D9'!H1216</f>
        <v>0</v>
      </c>
      <c r="E14" s="97"/>
      <c r="G14" s="339"/>
      <c r="H14" s="336"/>
    </row>
    <row r="15" spans="1:8" ht="15" customHeight="1" x14ac:dyDescent="0.25">
      <c r="A15" s="275"/>
      <c r="B15" s="340"/>
      <c r="C15" s="341"/>
      <c r="D15" s="275"/>
      <c r="E15" s="97"/>
      <c r="G15" s="336"/>
      <c r="H15" s="336"/>
    </row>
    <row r="16" spans="1:8" ht="15" customHeight="1" x14ac:dyDescent="0.25">
      <c r="A16" s="275" t="s">
        <v>278</v>
      </c>
      <c r="B16" s="340"/>
      <c r="C16" s="341"/>
      <c r="D16" s="276">
        <f>'D10'!H1077</f>
        <v>0</v>
      </c>
      <c r="E16" s="97"/>
      <c r="G16" s="339"/>
      <c r="H16" s="336"/>
    </row>
    <row r="17" spans="1:8" ht="15" customHeight="1" x14ac:dyDescent="0.25">
      <c r="A17" s="275"/>
      <c r="B17" s="340"/>
      <c r="C17" s="341"/>
      <c r="D17" s="275"/>
      <c r="E17" s="97"/>
      <c r="G17" s="336"/>
      <c r="H17" s="336"/>
    </row>
    <row r="18" spans="1:8" ht="15" customHeight="1" x14ac:dyDescent="0.25">
      <c r="A18" s="275" t="s">
        <v>279</v>
      </c>
      <c r="B18" s="340"/>
      <c r="C18" s="341"/>
      <c r="D18" s="276">
        <f>'D10.1'!H897</f>
        <v>0</v>
      </c>
      <c r="E18" s="97"/>
      <c r="G18" s="339"/>
      <c r="H18" s="336"/>
    </row>
    <row r="19" spans="1:8" ht="15" customHeight="1" x14ac:dyDescent="0.25">
      <c r="A19" s="275"/>
      <c r="B19" s="340"/>
      <c r="C19" s="341"/>
      <c r="D19" s="275"/>
      <c r="E19" s="97"/>
      <c r="G19" s="336"/>
      <c r="H19" s="336"/>
    </row>
    <row r="20" spans="1:8" ht="15" customHeight="1" x14ac:dyDescent="0.25">
      <c r="A20" s="275" t="s">
        <v>275</v>
      </c>
      <c r="B20" s="340"/>
      <c r="C20" s="341"/>
      <c r="D20" s="276">
        <f>'D10.2'!H880</f>
        <v>0</v>
      </c>
      <c r="E20" s="97"/>
      <c r="G20" s="339"/>
      <c r="H20" s="336"/>
    </row>
    <row r="21" spans="1:8" ht="15" customHeight="1" x14ac:dyDescent="0.25">
      <c r="A21" s="277"/>
      <c r="B21" s="343"/>
      <c r="C21" s="343"/>
      <c r="D21" s="101"/>
      <c r="E21" s="97"/>
      <c r="G21" s="336"/>
      <c r="H21" s="336"/>
    </row>
    <row r="22" spans="1:8" ht="15" customHeight="1" x14ac:dyDescent="0.25">
      <c r="B22" s="341"/>
      <c r="C22" s="341"/>
      <c r="G22" s="336"/>
      <c r="H22" s="336"/>
    </row>
    <row r="23" spans="1:8" ht="15" customHeight="1" x14ac:dyDescent="0.25">
      <c r="A23" s="97" t="s">
        <v>209</v>
      </c>
      <c r="B23" s="342"/>
      <c r="C23" s="341"/>
      <c r="D23" s="276">
        <f>SUM(D14:D21)</f>
        <v>0</v>
      </c>
      <c r="G23" s="346"/>
      <c r="H23" s="347"/>
    </row>
    <row r="24" spans="1:8" ht="15" customHeight="1" x14ac:dyDescent="0.25">
      <c r="A24" s="97"/>
      <c r="B24" s="97"/>
      <c r="C24" s="97"/>
      <c r="D24" s="97"/>
    </row>
    <row r="25" spans="1:8" ht="15" customHeight="1" x14ac:dyDescent="0.25">
      <c r="A25" s="101" t="s">
        <v>210</v>
      </c>
      <c r="B25" s="101"/>
      <c r="C25" s="101"/>
      <c r="D25" s="278">
        <f>D23*0.25</f>
        <v>0</v>
      </c>
    </row>
    <row r="26" spans="1:8" ht="15" customHeight="1" x14ac:dyDescent="0.25">
      <c r="A26" s="97"/>
      <c r="B26" s="97"/>
      <c r="C26" s="97"/>
      <c r="D26" s="97"/>
    </row>
    <row r="27" spans="1:8" ht="15" customHeight="1" x14ac:dyDescent="0.25">
      <c r="A27" s="97" t="s">
        <v>185</v>
      </c>
      <c r="B27" s="97"/>
      <c r="C27" s="97"/>
      <c r="D27" s="276">
        <f>D23+D25</f>
        <v>0</v>
      </c>
    </row>
    <row r="28" spans="1:8" ht="15" customHeight="1" x14ac:dyDescent="0.25">
      <c r="B28" s="97"/>
      <c r="C28" s="97"/>
      <c r="D28" s="97"/>
    </row>
    <row r="34" spans="1:8" x14ac:dyDescent="0.25">
      <c r="A34" s="336"/>
      <c r="B34" s="337"/>
      <c r="C34" s="336"/>
      <c r="D34" s="338"/>
      <c r="E34" s="336"/>
      <c r="F34" s="336"/>
      <c r="G34" s="344"/>
      <c r="H34" s="345"/>
    </row>
    <row r="35" spans="1:8" x14ac:dyDescent="0.25">
      <c r="B35" s="291"/>
      <c r="D35" s="335"/>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5</vt:i4>
      </vt:variant>
      <vt:variant>
        <vt:lpstr>Imenovani rasponi</vt:lpstr>
      </vt:variant>
      <vt:variant>
        <vt:i4>1</vt:i4>
      </vt:variant>
    </vt:vector>
  </HeadingPairs>
  <TitlesOfParts>
    <vt:vector size="6" baseType="lpstr">
      <vt:lpstr>D9</vt:lpstr>
      <vt:lpstr>D10</vt:lpstr>
      <vt:lpstr>D10.1</vt:lpstr>
      <vt:lpstr>D10.2</vt:lpstr>
      <vt:lpstr>Kapela Rav Sela rekapitulacija</vt:lpstr>
      <vt:lpstr>'D9'!Podrucje_ispisa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ania</dc:creator>
  <cp:lastModifiedBy>Velimir Tuk</cp:lastModifiedBy>
  <cp:lastPrinted>2019-01-10T12:57:17Z</cp:lastPrinted>
  <dcterms:created xsi:type="dcterms:W3CDTF">2008-12-22T08:41:19Z</dcterms:created>
  <dcterms:modified xsi:type="dcterms:W3CDTF">2020-07-10T09:00:16Z</dcterms:modified>
</cp:coreProperties>
</file>